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<sst xmlns="http://schemas.openxmlformats.org/spreadsheetml/2006/main" count="39" uniqueCount="38">
  <si>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Tabela nr 4</t>
  </si>
  <si>
    <t>DOCHODY ZWIĄZANE Z REALIZACJĄ ZADAŃ BIEŻĄCYCH Z ZAKRESU ADMINISTRACJI RZĄDOWEJ ZLECONYCH GMINIE</t>
  </si>
  <si>
    <t xml:space="preserve">Dział </t>
  </si>
  <si>
    <t>Rozdział</t>
  </si>
  <si>
    <t>Wyszczególnienie</t>
  </si>
  <si>
    <t>Plan po zmianach        na 2010 r.</t>
  </si>
  <si>
    <t>% wyk. planu</t>
  </si>
  <si>
    <t>010</t>
  </si>
  <si>
    <t>Rolnictwo i łowiectwo</t>
  </si>
  <si>
    <t>01095</t>
  </si>
  <si>
    <t>Pozostała działalność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</si>
  <si>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</si>
  <si>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</si>
  <si>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</si>
  <si>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</si>
  <si>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</si>
  <si>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</si>
  <si>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</si>
  <si>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</si>
  <si>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</si>
  <si>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754</t>
  </si>
  <si>
    <t>Bezpieczeństwo publiczne i ochrona przeciwpożarowa</t>
  </si>
  <si>
    <t>Obrona cywilna</t>
  </si>
  <si>
    <t>852</t>
  </si>
  <si>
    <t>Pomoc społeczna</t>
  </si>
  <si>
    <t>85212</t>
  </si>
  <si>
    <t xml:space="preserve">Świadczenia rodzinne, świadczenie z fumduszu alimentacyjnego oraz składki na ubezpieczenia emerytalne i rentowe z ubezpieczenia społecznego </t>
  </si>
  <si>
    <t>85213</t>
  </si>
  <si>
    <t>Składki na ubezpieczenie zdrowotne opłacane za osoby pobierające niektóre śiadczenia z pomocy społecznej, niektóre świadczenia rodzinne oraz za osoby uczestniczące w zajęciach w centrum integracji społecznej</t>
  </si>
  <si>
    <t>Ogółem</t>
  </si>
  <si>
    <t>na dzień 31 grudnia 2010 r.</t>
  </si>
  <si>
    <t>Wykonanie na dzień 31.12.2010 r.</t>
  </si>
  <si>
    <t>75414</t>
  </si>
  <si>
    <t>75109</t>
  </si>
  <si>
    <t>Wybory do rad gmin, rad powiatów i sejmików województw, wybory wójtów, burmistrzów i prezydentów miast oraz referenda gminne, powiatowe i wojewódzkie</t>
  </si>
  <si>
    <t>85295</t>
  </si>
  <si>
    <t>75056</t>
  </si>
  <si>
    <t>Spis powszechny i inne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</si>
</sst>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2" xfId="17" applyFont="1" applyFill="1" applyBorder="1" applyAlignment="1">
      <alignment vertical="center"/>
      <protection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4">
      <selection activeCell="E10" sqref="E10"/>
    </sheetView>
  </sheetViews>
  <sheetFormatPr defaultColWidth="9.140625" defaultRowHeight="12.75"/>
  <cols>
    <col min="1" max="1" width="6.8515625" style="33" customWidth="1"/>
    <col min="2" max="2" width="9.00390625" style="33" customWidth="1"/>
    <col min="3" max="3" width="38.8515625" style="0" customWidth="1"/>
    <col min="4" max="4" width="14.8515625" style="0" customWidth="1"/>
    <col min="5" max="5" width="12.140625" style="0" customWidth="1"/>
  </cols>
  <sheetData>
    <row r="1" spans="1:2" s="2" customFormat="1" ht="9" customHeight="1">
      <c r="A1" s="1"/>
      <c r="B1" s="1"/>
    </row>
    <row r="2" spans="1:6" s="2" customFormat="1" ht="21" customHeight="1">
      <c r="A2" s="1"/>
      <c r="B2" s="1"/>
      <c r="E2" s="38" t="s">
        <v>0</v>
      </c>
      <c r="F2" s="38"/>
    </row>
    <row r="3" spans="1:6" s="2" customFormat="1" ht="50.25" customHeight="1">
      <c r="A3" s="40" t="s">
        <v>1</v>
      </c>
      <c r="B3" s="40"/>
      <c r="C3" s="40"/>
      <c r="D3" s="40"/>
      <c r="E3" s="40"/>
      <c r="F3" s="40"/>
    </row>
    <row r="4" spans="1:6" s="2" customFormat="1" ht="19.5" customHeight="1">
      <c r="A4" s="40" t="s">
        <v>30</v>
      </c>
      <c r="B4" s="40"/>
      <c r="C4" s="40"/>
      <c r="D4" s="40"/>
      <c r="E4" s="40"/>
      <c r="F4" s="40"/>
    </row>
    <row r="5" spans="1:2" s="2" customFormat="1" ht="12" customHeight="1">
      <c r="A5" s="1"/>
      <c r="B5" s="1"/>
    </row>
    <row r="6" spans="1:6" s="3" customFormat="1" ht="44.25" customHeight="1">
      <c r="A6" s="4" t="s">
        <v>2</v>
      </c>
      <c r="B6" s="4" t="s">
        <v>3</v>
      </c>
      <c r="C6" s="5" t="s">
        <v>4</v>
      </c>
      <c r="D6" s="5" t="s">
        <v>5</v>
      </c>
      <c r="E6" s="5" t="s">
        <v>31</v>
      </c>
      <c r="F6" s="5" t="s">
        <v>6</v>
      </c>
    </row>
    <row r="7" spans="1:6" s="3" customFormat="1" ht="25.5" customHeight="1">
      <c r="A7" s="6" t="s">
        <v>7</v>
      </c>
      <c r="B7" s="7"/>
      <c r="C7" s="8" t="s">
        <v>8</v>
      </c>
      <c r="D7" s="9">
        <f>D8</f>
        <v>406786.39</v>
      </c>
      <c r="E7" s="9">
        <f>E8</f>
        <v>406786.39</v>
      </c>
      <c r="F7" s="10">
        <f aca="true" t="shared" si="0" ref="F7:F22">E7/D7*100</f>
        <v>100</v>
      </c>
    </row>
    <row r="8" spans="1:6" s="3" customFormat="1" ht="26.25" customHeight="1">
      <c r="A8" s="11"/>
      <c r="B8" s="12" t="s">
        <v>9</v>
      </c>
      <c r="C8" s="13" t="s">
        <v>10</v>
      </c>
      <c r="D8" s="14">
        <v>406786.39</v>
      </c>
      <c r="E8" s="14">
        <v>406786.39</v>
      </c>
      <c r="F8" s="15">
        <f t="shared" si="0"/>
        <v>100</v>
      </c>
    </row>
    <row r="9" spans="1:6" s="2" customFormat="1" ht="25.5" customHeight="1">
      <c r="A9" s="16">
        <v>750</v>
      </c>
      <c r="B9" s="17"/>
      <c r="C9" s="18" t="s">
        <v>11</v>
      </c>
      <c r="D9" s="14">
        <f>D10+D11</f>
        <v>88124</v>
      </c>
      <c r="E9" s="14">
        <f>E10+E11</f>
        <v>88102.61</v>
      </c>
      <c r="F9" s="19">
        <f t="shared" si="0"/>
        <v>99.97572738414053</v>
      </c>
    </row>
    <row r="10" spans="1:6" s="2" customFormat="1" ht="25.5" customHeight="1">
      <c r="A10" s="11"/>
      <c r="B10" s="17" t="s">
        <v>12</v>
      </c>
      <c r="C10" s="20" t="s">
        <v>13</v>
      </c>
      <c r="D10" s="14">
        <v>72315</v>
      </c>
      <c r="E10" s="14">
        <v>72315</v>
      </c>
      <c r="F10" s="19">
        <f t="shared" si="0"/>
        <v>100</v>
      </c>
    </row>
    <row r="11" spans="1:6" s="2" customFormat="1" ht="25.5" customHeight="1">
      <c r="A11" s="11"/>
      <c r="B11" s="16" t="s">
        <v>36</v>
      </c>
      <c r="C11" s="13" t="s">
        <v>37</v>
      </c>
      <c r="D11" s="14">
        <v>15809</v>
      </c>
      <c r="E11" s="15">
        <v>15787.61</v>
      </c>
      <c r="F11" s="19">
        <f t="shared" si="0"/>
        <v>99.86469732430893</v>
      </c>
    </row>
    <row r="12" spans="1:6" s="2" customFormat="1" ht="52.5" customHeight="1">
      <c r="A12" s="21" t="s">
        <v>14</v>
      </c>
      <c r="B12" s="22"/>
      <c r="C12" s="23" t="s">
        <v>15</v>
      </c>
      <c r="D12" s="14">
        <f>D13+D14+D15</f>
        <v>40278</v>
      </c>
      <c r="E12" s="14">
        <f>E13+E14+E15</f>
        <v>29534.2</v>
      </c>
      <c r="F12" s="14">
        <f t="shared" si="0"/>
        <v>73.32588509856498</v>
      </c>
    </row>
    <row r="13" spans="1:6" s="2" customFormat="1" ht="35.25" customHeight="1">
      <c r="A13" s="21"/>
      <c r="B13" s="24" t="s">
        <v>16</v>
      </c>
      <c r="C13" s="25" t="s">
        <v>17</v>
      </c>
      <c r="D13" s="14">
        <v>832</v>
      </c>
      <c r="E13" s="14">
        <v>832</v>
      </c>
      <c r="F13" s="14">
        <f t="shared" si="0"/>
        <v>100</v>
      </c>
    </row>
    <row r="14" spans="1:6" s="2" customFormat="1" ht="25.5" customHeight="1">
      <c r="A14" s="16"/>
      <c r="B14" s="17" t="s">
        <v>18</v>
      </c>
      <c r="C14" s="13" t="s">
        <v>19</v>
      </c>
      <c r="D14" s="26">
        <v>15959</v>
      </c>
      <c r="E14" s="14">
        <v>15321.2</v>
      </c>
      <c r="F14" s="14">
        <f t="shared" si="0"/>
        <v>96.00350899179148</v>
      </c>
    </row>
    <row r="15" spans="1:6" s="2" customFormat="1" ht="69" customHeight="1">
      <c r="A15" s="21"/>
      <c r="B15" s="24" t="s">
        <v>33</v>
      </c>
      <c r="C15" s="34" t="s">
        <v>34</v>
      </c>
      <c r="D15" s="26">
        <v>23487</v>
      </c>
      <c r="E15" s="15">
        <v>13381</v>
      </c>
      <c r="F15" s="14">
        <f t="shared" si="0"/>
        <v>56.971941925320394</v>
      </c>
    </row>
    <row r="16" spans="1:6" s="2" customFormat="1" ht="36" customHeight="1">
      <c r="A16" s="21" t="s">
        <v>20</v>
      </c>
      <c r="B16" s="24"/>
      <c r="C16" s="23" t="s">
        <v>21</v>
      </c>
      <c r="D16" s="14">
        <v>1000</v>
      </c>
      <c r="E16" s="19">
        <v>1000</v>
      </c>
      <c r="F16" s="14">
        <f t="shared" si="0"/>
        <v>100</v>
      </c>
    </row>
    <row r="17" spans="1:6" s="2" customFormat="1" ht="25.5" customHeight="1">
      <c r="A17" s="21"/>
      <c r="B17" s="24" t="s">
        <v>32</v>
      </c>
      <c r="C17" s="13" t="s">
        <v>22</v>
      </c>
      <c r="D17" s="15">
        <v>1000</v>
      </c>
      <c r="E17" s="19">
        <v>1000</v>
      </c>
      <c r="F17" s="15">
        <f t="shared" si="0"/>
        <v>100</v>
      </c>
    </row>
    <row r="18" spans="1:6" s="2" customFormat="1" ht="25.5" customHeight="1">
      <c r="A18" s="21" t="s">
        <v>23</v>
      </c>
      <c r="B18" s="24"/>
      <c r="C18" s="23" t="s">
        <v>24</v>
      </c>
      <c r="D18" s="14">
        <f>D19+D20+D21</f>
        <v>1172922</v>
      </c>
      <c r="E18" s="14">
        <f>E19+E20+E21</f>
        <v>1167344.01</v>
      </c>
      <c r="F18" s="14">
        <f t="shared" si="0"/>
        <v>99.52443640753606</v>
      </c>
    </row>
    <row r="19" spans="1:6" s="2" customFormat="1" ht="66.75" customHeight="1">
      <c r="A19" s="21"/>
      <c r="B19" s="17" t="s">
        <v>25</v>
      </c>
      <c r="C19" s="27" t="s">
        <v>26</v>
      </c>
      <c r="D19" s="15">
        <v>1152114</v>
      </c>
      <c r="E19" s="14">
        <v>1146723.21</v>
      </c>
      <c r="F19" s="15">
        <f t="shared" si="0"/>
        <v>99.53209578218821</v>
      </c>
    </row>
    <row r="20" spans="1:6" s="2" customFormat="1" ht="81.75" customHeight="1">
      <c r="A20" s="21"/>
      <c r="B20" s="16" t="s">
        <v>27</v>
      </c>
      <c r="C20" s="37" t="s">
        <v>28</v>
      </c>
      <c r="D20" s="19">
        <v>2808</v>
      </c>
      <c r="E20" s="14">
        <v>2620.8</v>
      </c>
      <c r="F20" s="19">
        <f t="shared" si="0"/>
        <v>93.33333333333333</v>
      </c>
    </row>
    <row r="21" spans="1:6" s="2" customFormat="1" ht="25.5" customHeight="1">
      <c r="A21" s="28"/>
      <c r="B21" s="22" t="s">
        <v>35</v>
      </c>
      <c r="C21" s="35" t="s">
        <v>10</v>
      </c>
      <c r="D21" s="29">
        <v>18000</v>
      </c>
      <c r="E21" s="36">
        <v>18000</v>
      </c>
      <c r="F21" s="29">
        <f t="shared" si="0"/>
        <v>100</v>
      </c>
    </row>
    <row r="22" spans="1:6" s="2" customFormat="1" ht="30" customHeight="1">
      <c r="A22" s="39" t="s">
        <v>29</v>
      </c>
      <c r="B22" s="39"/>
      <c r="C22" s="39"/>
      <c r="D22" s="30">
        <f>D7+D9+D12+D16+D18</f>
        <v>1709110.3900000001</v>
      </c>
      <c r="E22" s="30">
        <f>E7+E9+E12+E16+E18</f>
        <v>1692767.21</v>
      </c>
      <c r="F22" s="30">
        <f t="shared" si="0"/>
        <v>99.0437610059816</v>
      </c>
    </row>
    <row r="23" spans="1:2" s="2" customFormat="1" ht="21.75" customHeight="1">
      <c r="A23" s="1"/>
      <c r="B23" s="1"/>
    </row>
    <row r="24" spans="1:2" s="2" customFormat="1" ht="21.75" customHeight="1">
      <c r="A24" s="1"/>
      <c r="B24" s="1"/>
    </row>
    <row r="25" spans="1:2" s="2" customFormat="1" ht="21.75" customHeight="1">
      <c r="A25" s="1"/>
      <c r="B25" s="1"/>
    </row>
    <row r="26" spans="1:2" s="2" customFormat="1" ht="21.75" customHeight="1">
      <c r="A26" s="1"/>
      <c r="B26" s="1"/>
    </row>
    <row r="27" spans="1:2" s="2" customFormat="1" ht="21.75" customHeight="1">
      <c r="A27" s="1"/>
      <c r="B27" s="1"/>
    </row>
    <row r="28" spans="1:2" s="2" customFormat="1" ht="21.75" customHeight="1">
      <c r="A28" s="1"/>
      <c r="B28" s="1"/>
    </row>
    <row r="29" spans="1:2" s="2" customFormat="1" ht="21.75" customHeight="1">
      <c r="A29" s="1"/>
      <c r="B29" s="1"/>
    </row>
    <row r="30" spans="1:2" s="2" customFormat="1" ht="21.75" customHeight="1">
      <c r="A30" s="1"/>
      <c r="B30" s="1"/>
    </row>
    <row r="31" spans="1:2" s="2" customFormat="1" ht="21.75" customHeight="1">
      <c r="A31" s="1"/>
      <c r="B31" s="1"/>
    </row>
    <row r="32" spans="1:2" s="2" customFormat="1" ht="21.75" customHeight="1">
      <c r="A32" s="1"/>
      <c r="B32" s="1"/>
    </row>
    <row r="33" spans="1:2" s="2" customFormat="1" ht="21.75" customHeight="1">
      <c r="A33" s="1"/>
      <c r="B33" s="1"/>
    </row>
    <row r="34" spans="1:2" s="2" customFormat="1" ht="21.75" customHeight="1">
      <c r="A34" s="1"/>
      <c r="B34" s="1"/>
    </row>
    <row r="35" spans="1:2" s="2" customFormat="1" ht="21.75" customHeight="1">
      <c r="A35" s="1"/>
      <c r="B35" s="1"/>
    </row>
    <row r="36" spans="1:2" s="2" customFormat="1" ht="15">
      <c r="A36" s="1"/>
      <c r="B36" s="1"/>
    </row>
    <row r="37" spans="1:2" s="2" customFormat="1" ht="15">
      <c r="A37" s="1"/>
      <c r="B37" s="1"/>
    </row>
    <row r="38" spans="1:2" s="2" customFormat="1" ht="15">
      <c r="A38" s="1"/>
      <c r="B38" s="1"/>
    </row>
    <row r="39" spans="1:2" s="2" customFormat="1" ht="15">
      <c r="A39" s="1"/>
      <c r="B39" s="1"/>
    </row>
    <row r="40" spans="1:2" s="2" customFormat="1" ht="15">
      <c r="A40" s="1"/>
      <c r="B40" s="1"/>
    </row>
    <row r="41" spans="1:2" s="32" customFormat="1" ht="15">
      <c r="A41" s="31"/>
      <c r="B41" s="31"/>
    </row>
    <row r="42" spans="1:2" s="32" customFormat="1" ht="15">
      <c r="A42" s="31"/>
      <c r="B42" s="31"/>
    </row>
  </sheetData>
  <mergeCells count="4">
    <mergeCell ref="E2:F2"/>
    <mergeCell ref="A22:C22"/>
    <mergeCell ref="A3:F3"/>
    <mergeCell ref="A4:F4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2011-03-18T10:17:36Z</cp:lastPrinted>
  <dcterms:created xsi:type="dcterms:W3CDTF">2011-03-17T11:38:46Z</dcterms:created>
  <dcterms:modified xsi:type="dcterms:W3CDTF">2011-03-21T10:06:25Z</dcterms:modified>
  <cp:category/>
  <cp:version/>
  <cp:contentType/>
  <cp:contentStatus/>
</cp:coreProperties>
</file>