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Tabela 8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<sst xmlns="http://schemas.openxmlformats.org/spreadsheetml/2006/main" count="43" uniqueCount="38">
  <si>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Tabela nr 8</t>
  </si>
  <si>
    <t>DOTACJE UDZIELONE Z BUDŻETU DLA PODMIOTÓW NALEŻĄCYCH I NIENALEŻĄCYCH                       DO SEKTORA FINANSÓW PUBLICZNYCH</t>
  </si>
  <si>
    <t xml:space="preserve">Dział </t>
  </si>
  <si>
    <t>Rozdział</t>
  </si>
  <si>
    <t>Nazwa jednostki / zadania</t>
  </si>
  <si>
    <t>Plan po zmianach                                  na 2010 r.</t>
  </si>
  <si>
    <t>% wyk. planu</t>
  </si>
  <si>
    <t>I. Jednostki sektora finansów publicznych</t>
  </si>
  <si>
    <t>Dotacja podmiotowa</t>
  </si>
  <si>
    <t>921</t>
  </si>
  <si>
    <t>92109</t>
  </si>
  <si>
    <t>Gminny Ośrodek Kultury i Sportu w Krzyżanowie</t>
  </si>
  <si>
    <t>Dotacje celowe</t>
  </si>
  <si>
    <t>600</t>
  </si>
  <si>
    <t>60004</t>
  </si>
  <si>
    <t>Zadanie z zakresu lokalnego transportu zbiorowego</t>
  </si>
  <si>
    <t>60014</t>
  </si>
  <si>
    <t>Przebudowa drogi powiatowej nr 2514E                     Granice Powiatu - Ktery - Strzegocin</t>
  </si>
  <si>
    <t>Projekt realizowany przez ZGRK "Budowa i Przebudowa Dróg Gminnych w Gminach ZGRK - etap II" - Przebudowa drogi nr 102156E Psurze - Kaszewy Kościelne</t>
  </si>
  <si>
    <t>Projekt realizowany przez Urząd Marszałkowski w Łodzi : "Budowa Zintegrowanego Systemu e-Usług Publicznych Województwa Łódzkiego" (Wrota Regionu Łódzkiego)</t>
  </si>
  <si>
    <t>Zadanie z zakresu ochrony przeciwpożarowej</t>
  </si>
  <si>
    <t>801</t>
  </si>
  <si>
    <t>80104</t>
  </si>
  <si>
    <t>Zadanie z zakresu edukacji publicznej - wychowanie przedszkolne</t>
  </si>
  <si>
    <t>80113</t>
  </si>
  <si>
    <t>Zadanie z zakresu edukacji publicznej - dowożenie uczniów do szkół</t>
  </si>
  <si>
    <t>80195</t>
  </si>
  <si>
    <t>Zadanie z zakresu edukacji publicznej - obsługa Pracowniczej Kasy Zapomogowo-Pożyczkowej Pracowników Oświaty</t>
  </si>
  <si>
    <t xml:space="preserve">Razem </t>
  </si>
  <si>
    <t>II. Jednostki nienależące do sektora finansów publicznych</t>
  </si>
  <si>
    <t>010</t>
  </si>
  <si>
    <t>01009</t>
  </si>
  <si>
    <t>Zadanie z zakresu rolnictwa - bieżące utrzymanie urządzeń wodnych</t>
  </si>
  <si>
    <t>Zadanie z zakresu edukacji publicznej - wypoczynek dzieci i młodzieży</t>
  </si>
  <si>
    <t>Zadania z zakresu kultury fizycznej i sportu</t>
  </si>
  <si>
    <t>OGÓŁEM  I+II</t>
  </si>
  <si>
    <t>na dzień 31 grudnia 2010 r.</t>
  </si>
  <si>
    <t>Wykonanie             na dzień    31.12.2010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</si>
</sst>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</numFmts>
  <fonts count="1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Arial CE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E"/>
      <family val="2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" fontId="7" fillId="0" borderId="2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/>
    </xf>
    <xf numFmtId="49" fontId="10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/>
    </xf>
    <xf numFmtId="4" fontId="10" fillId="0" borderId="2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4" fontId="7" fillId="0" borderId="7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tabSelected="1" workbookViewId="0" topLeftCell="A19">
      <selection activeCell="E32" sqref="E32"/>
    </sheetView>
  </sheetViews>
  <sheetFormatPr defaultColWidth="9.00390625" defaultRowHeight="12.75"/>
  <cols>
    <col min="2" max="2" width="9.625" style="0" customWidth="1"/>
    <col min="3" max="3" width="7.00390625" style="0" hidden="1" customWidth="1"/>
    <col min="4" max="4" width="45.125" style="0" customWidth="1"/>
    <col min="5" max="5" width="13.75390625" style="0" customWidth="1"/>
    <col min="6" max="6" width="14.625" style="0" customWidth="1"/>
    <col min="7" max="7" width="13.25390625" style="0" customWidth="1"/>
  </cols>
  <sheetData>
    <row r="1" ht="19.5" customHeight="1"/>
    <row r="2" spans="1:7" ht="21" customHeight="1">
      <c r="A2" s="1" t="s">
        <v>0</v>
      </c>
      <c r="B2" s="1"/>
      <c r="C2" s="1"/>
      <c r="D2" s="1"/>
      <c r="E2" s="1"/>
      <c r="F2" s="1"/>
      <c r="G2" s="1"/>
    </row>
    <row r="3" spans="1:7" ht="49.5" customHeight="1">
      <c r="A3" s="2" t="s">
        <v>1</v>
      </c>
      <c r="B3" s="2"/>
      <c r="C3" s="2"/>
      <c r="D3" s="2"/>
      <c r="E3" s="2"/>
      <c r="F3" s="2"/>
      <c r="G3" s="2"/>
    </row>
    <row r="4" spans="1:7" ht="18" customHeight="1">
      <c r="A4" s="2" t="s">
        <v>36</v>
      </c>
      <c r="B4" s="2"/>
      <c r="C4" s="2"/>
      <c r="D4" s="2"/>
      <c r="E4" s="2"/>
      <c r="F4" s="2"/>
      <c r="G4" s="2"/>
    </row>
    <row r="5" spans="4:7" ht="9.75" customHeight="1">
      <c r="D5" s="3"/>
      <c r="E5" s="3"/>
      <c r="F5" s="3"/>
      <c r="G5" s="3"/>
    </row>
    <row r="6" spans="1:7" s="6" customFormat="1" ht="47.25" customHeight="1">
      <c r="A6" s="4" t="s">
        <v>2</v>
      </c>
      <c r="B6" s="4" t="s">
        <v>3</v>
      </c>
      <c r="C6" s="4"/>
      <c r="D6" s="4" t="s">
        <v>4</v>
      </c>
      <c r="E6" s="5" t="s">
        <v>5</v>
      </c>
      <c r="F6" s="4" t="s">
        <v>37</v>
      </c>
      <c r="G6" s="4" t="s">
        <v>6</v>
      </c>
    </row>
    <row r="7" spans="1:7" s="10" customFormat="1" ht="36" customHeight="1">
      <c r="A7" s="7" t="s">
        <v>7</v>
      </c>
      <c r="B7" s="8"/>
      <c r="C7" s="8"/>
      <c r="D7" s="8"/>
      <c r="E7" s="8"/>
      <c r="F7" s="8"/>
      <c r="G7" s="9"/>
    </row>
    <row r="8" spans="1:7" s="10" customFormat="1" ht="25.5" customHeight="1">
      <c r="A8" s="11" t="s">
        <v>8</v>
      </c>
      <c r="B8" s="12"/>
      <c r="C8" s="12"/>
      <c r="D8" s="12"/>
      <c r="E8" s="12"/>
      <c r="F8" s="12"/>
      <c r="G8" s="13"/>
    </row>
    <row r="9" spans="1:7" s="10" customFormat="1" ht="32.25" customHeight="1">
      <c r="A9" s="14" t="s">
        <v>9</v>
      </c>
      <c r="B9" s="14" t="s">
        <v>10</v>
      </c>
      <c r="C9" s="15"/>
      <c r="D9" s="16" t="s">
        <v>11</v>
      </c>
      <c r="E9" s="17">
        <v>275139</v>
      </c>
      <c r="F9" s="18">
        <v>275139</v>
      </c>
      <c r="G9" s="18">
        <f>F9/E9*100</f>
        <v>100</v>
      </c>
    </row>
    <row r="10" spans="1:7" s="10" customFormat="1" ht="43.5" customHeight="1" hidden="1">
      <c r="A10" s="14"/>
      <c r="B10" s="14"/>
      <c r="C10" s="15"/>
      <c r="D10" s="19"/>
      <c r="E10" s="20"/>
      <c r="F10" s="21"/>
      <c r="G10" s="21"/>
    </row>
    <row r="11" spans="1:7" s="10" customFormat="1" ht="24.75" customHeight="1">
      <c r="A11" s="11" t="s">
        <v>12</v>
      </c>
      <c r="B11" s="12"/>
      <c r="C11" s="12"/>
      <c r="D11" s="12"/>
      <c r="E11" s="12"/>
      <c r="F11" s="12"/>
      <c r="G11" s="13"/>
    </row>
    <row r="12" spans="1:7" s="10" customFormat="1" ht="39.75" customHeight="1">
      <c r="A12" s="14" t="s">
        <v>13</v>
      </c>
      <c r="B12" s="14" t="s">
        <v>14</v>
      </c>
      <c r="C12" s="15"/>
      <c r="D12" s="19" t="s">
        <v>15</v>
      </c>
      <c r="E12" s="17">
        <v>167801</v>
      </c>
      <c r="F12" s="18">
        <v>167801</v>
      </c>
      <c r="G12" s="18">
        <f aca="true" t="shared" si="0" ref="G12:G21">F12/E12*100</f>
        <v>100</v>
      </c>
    </row>
    <row r="13" spans="1:7" s="10" customFormat="1" ht="39.75" customHeight="1">
      <c r="A13" s="14" t="s">
        <v>13</v>
      </c>
      <c r="B13" s="14" t="s">
        <v>16</v>
      </c>
      <c r="C13" s="15"/>
      <c r="D13" s="19" t="s">
        <v>17</v>
      </c>
      <c r="E13" s="17">
        <v>50037</v>
      </c>
      <c r="F13" s="18">
        <v>50036.4</v>
      </c>
      <c r="G13" s="18">
        <f t="shared" si="0"/>
        <v>99.99880088734336</v>
      </c>
    </row>
    <row r="14" spans="1:7" s="10" customFormat="1" ht="63" customHeight="1">
      <c r="A14" s="22">
        <v>600</v>
      </c>
      <c r="B14" s="22">
        <v>60016</v>
      </c>
      <c r="C14" s="22"/>
      <c r="D14" s="23" t="s">
        <v>18</v>
      </c>
      <c r="E14" s="24">
        <v>1842</v>
      </c>
      <c r="F14" s="18">
        <v>605.85</v>
      </c>
      <c r="G14" s="18">
        <f t="shared" si="0"/>
        <v>32.89087947882736</v>
      </c>
    </row>
    <row r="15" spans="1:7" s="10" customFormat="1" ht="63" customHeight="1">
      <c r="A15" s="22">
        <v>750</v>
      </c>
      <c r="B15" s="22">
        <v>75095</v>
      </c>
      <c r="C15" s="25"/>
      <c r="D15" s="23" t="s">
        <v>19</v>
      </c>
      <c r="E15" s="24">
        <v>15690</v>
      </c>
      <c r="F15" s="18">
        <v>4795.66</v>
      </c>
      <c r="G15" s="18">
        <f t="shared" si="0"/>
        <v>30.565073295092414</v>
      </c>
    </row>
    <row r="16" spans="1:7" s="10" customFormat="1" ht="34.5" customHeight="1">
      <c r="A16" s="15">
        <v>754</v>
      </c>
      <c r="B16" s="15">
        <v>75411</v>
      </c>
      <c r="C16" s="25"/>
      <c r="D16" s="26" t="s">
        <v>20</v>
      </c>
      <c r="E16" s="27">
        <v>17500</v>
      </c>
      <c r="F16" s="18">
        <v>17500</v>
      </c>
      <c r="G16" s="18">
        <f t="shared" si="0"/>
        <v>100</v>
      </c>
    </row>
    <row r="17" spans="1:7" s="10" customFormat="1" ht="40.5" customHeight="1">
      <c r="A17" s="14" t="s">
        <v>21</v>
      </c>
      <c r="B17" s="14" t="s">
        <v>22</v>
      </c>
      <c r="C17" s="15"/>
      <c r="D17" s="19" t="s">
        <v>23</v>
      </c>
      <c r="E17" s="17">
        <v>37115</v>
      </c>
      <c r="F17" s="18">
        <v>33755.6</v>
      </c>
      <c r="G17" s="18">
        <f t="shared" si="0"/>
        <v>90.94867304324397</v>
      </c>
    </row>
    <row r="18" spans="1:7" s="10" customFormat="1" ht="40.5" customHeight="1">
      <c r="A18" s="14" t="s">
        <v>21</v>
      </c>
      <c r="B18" s="14" t="s">
        <v>24</v>
      </c>
      <c r="C18" s="15"/>
      <c r="D18" s="19" t="s">
        <v>25</v>
      </c>
      <c r="E18" s="17">
        <v>109330</v>
      </c>
      <c r="F18" s="18">
        <v>109330</v>
      </c>
      <c r="G18" s="18">
        <f t="shared" si="0"/>
        <v>100</v>
      </c>
    </row>
    <row r="19" spans="1:7" s="10" customFormat="1" ht="47.25" customHeight="1">
      <c r="A19" s="14" t="s">
        <v>21</v>
      </c>
      <c r="B19" s="14" t="s">
        <v>26</v>
      </c>
      <c r="C19" s="15"/>
      <c r="D19" s="19" t="s">
        <v>27</v>
      </c>
      <c r="E19" s="17">
        <v>1996</v>
      </c>
      <c r="F19" s="18">
        <v>1996</v>
      </c>
      <c r="G19" s="18">
        <f t="shared" si="0"/>
        <v>100</v>
      </c>
    </row>
    <row r="20" spans="1:7" s="10" customFormat="1" ht="43.5" customHeight="1" hidden="1">
      <c r="A20" s="28"/>
      <c r="B20" s="29"/>
      <c r="C20" s="29"/>
      <c r="D20" s="30"/>
      <c r="E20" s="31"/>
      <c r="F20" s="32"/>
      <c r="G20" s="18" t="e">
        <f t="shared" si="0"/>
        <v>#DIV/0!</v>
      </c>
    </row>
    <row r="21" spans="1:7" s="10" customFormat="1" ht="33.75" customHeight="1">
      <c r="A21" s="33" t="s">
        <v>28</v>
      </c>
      <c r="B21" s="29"/>
      <c r="C21" s="29"/>
      <c r="D21" s="30"/>
      <c r="E21" s="18">
        <f>SUM(E12:E20)</f>
        <v>401311</v>
      </c>
      <c r="F21" s="18">
        <f>SUM(F12:F20)</f>
        <v>385820.51</v>
      </c>
      <c r="G21" s="18">
        <f t="shared" si="0"/>
        <v>96.14002855640638</v>
      </c>
    </row>
    <row r="22" spans="1:7" s="10" customFormat="1" ht="33.75" customHeight="1">
      <c r="A22" s="7" t="s">
        <v>29</v>
      </c>
      <c r="B22" s="8"/>
      <c r="C22" s="8"/>
      <c r="D22" s="8"/>
      <c r="E22" s="8"/>
      <c r="F22" s="8"/>
      <c r="G22" s="9"/>
    </row>
    <row r="23" spans="1:7" s="10" customFormat="1" ht="25.5" customHeight="1">
      <c r="A23" s="11" t="s">
        <v>12</v>
      </c>
      <c r="B23" s="12"/>
      <c r="C23" s="12"/>
      <c r="D23" s="12"/>
      <c r="E23" s="12"/>
      <c r="F23" s="12"/>
      <c r="G23" s="13"/>
    </row>
    <row r="24" spans="1:7" s="10" customFormat="1" ht="37.5" customHeight="1">
      <c r="A24" s="14" t="s">
        <v>30</v>
      </c>
      <c r="B24" s="14" t="s">
        <v>31</v>
      </c>
      <c r="C24" s="15"/>
      <c r="D24" s="19" t="s">
        <v>32</v>
      </c>
      <c r="E24" s="17">
        <v>50000</v>
      </c>
      <c r="F24" s="18">
        <v>45000</v>
      </c>
      <c r="G24" s="18">
        <f aca="true" t="shared" si="1" ref="G24:G32">F24/E24*100</f>
        <v>90</v>
      </c>
    </row>
    <row r="25" spans="1:7" s="10" customFormat="1" ht="36.75" customHeight="1">
      <c r="A25" s="15">
        <v>854</v>
      </c>
      <c r="B25" s="15">
        <v>85495</v>
      </c>
      <c r="C25" s="15"/>
      <c r="D25" s="19" t="s">
        <v>33</v>
      </c>
      <c r="E25" s="17">
        <v>1800</v>
      </c>
      <c r="F25" s="18">
        <v>1800</v>
      </c>
      <c r="G25" s="18">
        <f t="shared" si="1"/>
        <v>100</v>
      </c>
    </row>
    <row r="26" spans="1:7" s="38" customFormat="1" ht="37.5" customHeight="1">
      <c r="A26" s="34">
        <v>926</v>
      </c>
      <c r="B26" s="34">
        <v>92605</v>
      </c>
      <c r="C26" s="34"/>
      <c r="D26" s="35" t="s">
        <v>34</v>
      </c>
      <c r="E26" s="36">
        <v>32960</v>
      </c>
      <c r="F26" s="37">
        <v>32960</v>
      </c>
      <c r="G26" s="18">
        <f t="shared" si="1"/>
        <v>100</v>
      </c>
    </row>
    <row r="27" spans="1:7" s="38" customFormat="1" ht="30" customHeight="1" hidden="1">
      <c r="A27" s="39"/>
      <c r="B27" s="39"/>
      <c r="C27" s="39"/>
      <c r="D27" s="39"/>
      <c r="E27" s="40"/>
      <c r="F27" s="41"/>
      <c r="G27" s="18" t="e">
        <f t="shared" si="1"/>
        <v>#DIV/0!</v>
      </c>
    </row>
    <row r="28" spans="1:7" s="38" customFormat="1" ht="30" customHeight="1" hidden="1">
      <c r="A28" s="39"/>
      <c r="B28" s="39"/>
      <c r="C28" s="39"/>
      <c r="D28" s="39"/>
      <c r="E28" s="40"/>
      <c r="F28" s="41"/>
      <c r="G28" s="18" t="e">
        <f t="shared" si="1"/>
        <v>#DIV/0!</v>
      </c>
    </row>
    <row r="29" spans="1:7" s="38" customFormat="1" ht="30" customHeight="1" hidden="1">
      <c r="A29" s="42"/>
      <c r="B29" s="42"/>
      <c r="C29" s="42"/>
      <c r="D29" s="42"/>
      <c r="E29" s="43"/>
      <c r="F29" s="41"/>
      <c r="G29" s="18" t="e">
        <f t="shared" si="1"/>
        <v>#DIV/0!</v>
      </c>
    </row>
    <row r="30" spans="1:7" s="38" customFormat="1" ht="30" customHeight="1" hidden="1">
      <c r="A30" s="44"/>
      <c r="B30" s="44"/>
      <c r="C30" s="44"/>
      <c r="D30" s="45"/>
      <c r="E30" s="46"/>
      <c r="F30" s="41"/>
      <c r="G30" s="18" t="e">
        <f t="shared" si="1"/>
        <v>#DIV/0!</v>
      </c>
    </row>
    <row r="31" spans="1:7" s="38" customFormat="1" ht="30.75" customHeight="1">
      <c r="A31" s="47" t="s">
        <v>28</v>
      </c>
      <c r="B31" s="47"/>
      <c r="C31" s="47"/>
      <c r="D31" s="47"/>
      <c r="E31" s="37">
        <f>SUM(E24:E30)</f>
        <v>84760</v>
      </c>
      <c r="F31" s="37">
        <f>SUM(F24:F30)</f>
        <v>79760</v>
      </c>
      <c r="G31" s="18">
        <f t="shared" si="1"/>
        <v>94.10099103350638</v>
      </c>
    </row>
    <row r="32" spans="1:7" s="51" customFormat="1" ht="33" customHeight="1">
      <c r="A32" s="48" t="s">
        <v>35</v>
      </c>
      <c r="B32" s="48"/>
      <c r="C32" s="48"/>
      <c r="D32" s="48"/>
      <c r="E32" s="49">
        <f>E9+E21+E31</f>
        <v>761210</v>
      </c>
      <c r="F32" s="49">
        <f>F9+F21+F31</f>
        <v>740719.51</v>
      </c>
      <c r="G32" s="50">
        <f t="shared" si="1"/>
        <v>97.30816857371816</v>
      </c>
    </row>
  </sheetData>
  <mergeCells count="12">
    <mergeCell ref="A2:G2"/>
    <mergeCell ref="A3:G3"/>
    <mergeCell ref="A11:G11"/>
    <mergeCell ref="A23:G23"/>
    <mergeCell ref="A21:D21"/>
    <mergeCell ref="A4:G4"/>
    <mergeCell ref="A32:D32"/>
    <mergeCell ref="A20:D20"/>
    <mergeCell ref="A7:G7"/>
    <mergeCell ref="A22:G22"/>
    <mergeCell ref="A8:G8"/>
    <mergeCell ref="A31:D31"/>
  </mergeCells>
  <printOptions horizontalCentered="1"/>
  <pageMargins left="0.3937007874015748" right="0.3937007874015748" top="0.19" bottom="0.984251968503937" header="0.33" footer="0.5118110236220472"/>
  <pageSetup horizontalDpi="600" verticalDpi="600" orientation="portrait" paperSize="9" scale="80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UGKrzyzanow</cp:lastModifiedBy>
  <dcterms:created xsi:type="dcterms:W3CDTF">2011-03-17T13:08:48Z</dcterms:created>
  <dcterms:modified xsi:type="dcterms:W3CDTF">2011-03-17T13:14:52Z</dcterms:modified>
  <cp:category/>
  <cp:version/>
  <cp:contentType/>
  <cp:contentStatus/>
</cp:coreProperties>
</file>