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Tabela 9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<sst xmlns="http://schemas.openxmlformats.org/spreadsheetml/2006/main" count="58" uniqueCount="38">
  <si>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Tabela nr 9</t>
  </si>
  <si>
    <t>WYDATKI  INWESTYCYJNE</t>
  </si>
  <si>
    <t xml:space="preserve">Dział </t>
  </si>
  <si>
    <t>Rozdział</t>
  </si>
  <si>
    <t>Nazwa zadania</t>
  </si>
  <si>
    <t>Plan po zmianach                na 2010 r.</t>
  </si>
  <si>
    <t>% wyk. planu</t>
  </si>
  <si>
    <t>600</t>
  </si>
  <si>
    <t>60016</t>
  </si>
  <si>
    <t>Wykonanie dokumentacji na drogę w Kaszewach Dwornych</t>
  </si>
  <si>
    <t>Przebudowa nawierzchni drogi gminnej - drogi dojazdowej do pól - w Wojciechowicach</t>
  </si>
  <si>
    <t>Przebudowa drogi gminnej - drogi dojazdowej do pól - w Wałach B</t>
  </si>
  <si>
    <t>Remont nawierzchni drogi gminnej - drogi dojazdowej do pól - Micin - Rybie (wraz z dokumentacją)</t>
  </si>
  <si>
    <t>Przebudowa drogi nr 102156E Psurze - Kaszewy Kościelne</t>
  </si>
  <si>
    <t>750</t>
  </si>
  <si>
    <t>75023</t>
  </si>
  <si>
    <t>Zakup zestawu komputerowego</t>
  </si>
  <si>
    <t>75095</t>
  </si>
  <si>
    <t>Budowa Zintegrowanego Systemu e-Usług Publicznych Województwa Łódzkiego (Wrota Regionu łódzkiego)</t>
  </si>
  <si>
    <t>801</t>
  </si>
  <si>
    <t>80101</t>
  </si>
  <si>
    <t>Zakup urządzenia wielofunkcyjnego dla SP w Micinie</t>
  </si>
  <si>
    <t>Zakup urządzenia wielofunkcyjnego dla SP w Wałach</t>
  </si>
  <si>
    <t>900</t>
  </si>
  <si>
    <t>90001</t>
  </si>
  <si>
    <t>Rozbudowa oczyszczalni ścieków w Kterach i Łękach</t>
  </si>
  <si>
    <t>921</t>
  </si>
  <si>
    <t>92109</t>
  </si>
  <si>
    <t>Rozbudowa budynku świetlicy wiejskiej w Krzyżanowie</t>
  </si>
  <si>
    <t>Zakup gruntów pod rozbudowę świetlicy wiejskiej w Krzyżanowie</t>
  </si>
  <si>
    <t>Opracowanie projektu zagospodarowania terenu przy rozbudowie świetlicy w Krzyżanowie</t>
  </si>
  <si>
    <t>na dzień 31 grudnia 2010 r.</t>
  </si>
  <si>
    <t>Wykonanie   na dzień 31.12.2010 r.</t>
  </si>
  <si>
    <t xml:space="preserve">Zakup gruntów pod zagospodarowanie terenu przy świetlicy wiejskiej w Krzyżanowie </t>
  </si>
  <si>
    <t>Wykonanie dokumentacji na utworzenie szkolnego placu zabaw przy Szkole Podstawowej w Kaszewach Dwornych</t>
  </si>
  <si>
    <t>w tym: z udziałem środków unijnych</t>
  </si>
  <si>
    <t>OGÓŁEM WYDATKI INWESTYCYJNE</t>
  </si>
  <si>
    <t xml:space="preserve">                          w tym: z udziałem środków unijnych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</si>
</sst>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u val="single"/>
      <sz val="12"/>
      <color indexed="12"/>
      <name val="Arial CE"/>
      <family val="0"/>
    </font>
    <font>
      <sz val="10"/>
      <name val="Arial CE"/>
      <family val="0"/>
    </font>
    <font>
      <u val="single"/>
      <sz val="12"/>
      <color indexed="36"/>
      <name val="Arial CE"/>
      <family val="0"/>
    </font>
    <font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4" xfId="18" applyFont="1" applyBorder="1" applyAlignment="1">
      <alignment vertical="center" wrapText="1"/>
      <protection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9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18" applyFont="1" applyBorder="1" applyAlignment="1">
      <alignment vertical="center" wrapText="1"/>
      <protection/>
    </xf>
    <xf numFmtId="4" fontId="4" fillId="0" borderId="12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18" applyFont="1" applyBorder="1" applyAlignment="1">
      <alignment vertical="center" wrapText="1"/>
      <protection/>
    </xf>
    <xf numFmtId="4" fontId="4" fillId="0" borderId="0" xfId="0" applyNumberFormat="1" applyFont="1" applyBorder="1" applyAlignment="1">
      <alignment vertical="center"/>
    </xf>
    <xf numFmtId="0" fontId="4" fillId="0" borderId="6" xfId="18" applyFont="1" applyBorder="1" applyAlignment="1">
      <alignment vertical="center" wrapText="1"/>
      <protection/>
    </xf>
    <xf numFmtId="4" fontId="4" fillId="0" borderId="13" xfId="0" applyNumberFormat="1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horizontal="righ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zał.uchwała zmieniająca IV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3">
      <selection activeCell="E18" sqref="E18"/>
    </sheetView>
  </sheetViews>
  <sheetFormatPr defaultColWidth="9.140625" defaultRowHeight="12.75"/>
  <cols>
    <col min="1" max="1" width="5.57421875" style="31" customWidth="1"/>
    <col min="2" max="2" width="8.00390625" style="31" customWidth="1"/>
    <col min="3" max="3" width="46.00390625" style="0" customWidth="1"/>
    <col min="4" max="4" width="12.28125" style="0" customWidth="1"/>
    <col min="5" max="5" width="11.7109375" style="0" customWidth="1"/>
    <col min="6" max="6" width="7.7109375" style="0" customWidth="1"/>
  </cols>
  <sheetData>
    <row r="1" spans="1:6" s="2" customFormat="1" ht="19.5" customHeight="1">
      <c r="A1" s="1"/>
      <c r="B1" s="1"/>
      <c r="E1" s="44" t="s">
        <v>0</v>
      </c>
      <c r="F1" s="44"/>
    </row>
    <row r="2" spans="1:6" s="2" customFormat="1" ht="25.5" customHeight="1">
      <c r="A2" s="45" t="s">
        <v>1</v>
      </c>
      <c r="B2" s="45"/>
      <c r="C2" s="45"/>
      <c r="D2" s="45"/>
      <c r="E2" s="45"/>
      <c r="F2" s="45"/>
    </row>
    <row r="3" spans="1:6" s="2" customFormat="1" ht="19.5" customHeight="1">
      <c r="A3" s="45" t="s">
        <v>31</v>
      </c>
      <c r="B3" s="45"/>
      <c r="C3" s="45"/>
      <c r="D3" s="45"/>
      <c r="E3" s="45"/>
      <c r="F3" s="45"/>
    </row>
    <row r="4" spans="1:2" s="2" customFormat="1" ht="9" customHeight="1">
      <c r="A4" s="1"/>
      <c r="B4" s="1"/>
    </row>
    <row r="5" spans="1:6" s="3" customFormat="1" ht="44.25" customHeight="1">
      <c r="A5" s="4" t="s">
        <v>2</v>
      </c>
      <c r="B5" s="4" t="s">
        <v>3</v>
      </c>
      <c r="C5" s="5" t="s">
        <v>4</v>
      </c>
      <c r="D5" s="5" t="s">
        <v>5</v>
      </c>
      <c r="E5" s="5" t="s">
        <v>32</v>
      </c>
      <c r="F5" s="5" t="s">
        <v>6</v>
      </c>
    </row>
    <row r="6" spans="1:6" s="3" customFormat="1" ht="33" customHeight="1">
      <c r="A6" s="6" t="s">
        <v>7</v>
      </c>
      <c r="B6" s="7" t="s">
        <v>8</v>
      </c>
      <c r="C6" s="35" t="s">
        <v>9</v>
      </c>
      <c r="D6" s="9">
        <v>6500</v>
      </c>
      <c r="E6" s="10">
        <v>6500</v>
      </c>
      <c r="F6" s="9">
        <f aca="true" t="shared" si="0" ref="F6:F24">E6/D6*100</f>
        <v>100</v>
      </c>
    </row>
    <row r="7" spans="1:6" s="3" customFormat="1" ht="33" customHeight="1">
      <c r="A7" s="11" t="s">
        <v>7</v>
      </c>
      <c r="B7" s="11" t="s">
        <v>8</v>
      </c>
      <c r="C7" s="8" t="s">
        <v>10</v>
      </c>
      <c r="D7" s="12">
        <v>449007</v>
      </c>
      <c r="E7" s="13">
        <v>449006.54</v>
      </c>
      <c r="F7" s="14">
        <f t="shared" si="0"/>
        <v>99.99989755170854</v>
      </c>
    </row>
    <row r="8" spans="1:6" s="3" customFormat="1" ht="33.75" customHeight="1">
      <c r="A8" s="15" t="s">
        <v>7</v>
      </c>
      <c r="B8" s="15" t="s">
        <v>8</v>
      </c>
      <c r="C8" s="8" t="s">
        <v>11</v>
      </c>
      <c r="D8" s="16">
        <v>425599</v>
      </c>
      <c r="E8" s="17">
        <v>425598.12</v>
      </c>
      <c r="F8" s="18">
        <f t="shared" si="0"/>
        <v>99.99979323259687</v>
      </c>
    </row>
    <row r="9" spans="1:6" s="3" customFormat="1" ht="35.25" customHeight="1">
      <c r="A9" s="11" t="s">
        <v>7</v>
      </c>
      <c r="B9" s="11" t="s">
        <v>8</v>
      </c>
      <c r="C9" s="8" t="s">
        <v>12</v>
      </c>
      <c r="D9" s="19">
        <v>425521</v>
      </c>
      <c r="E9" s="20">
        <v>425502.16</v>
      </c>
      <c r="F9" s="21">
        <f t="shared" si="0"/>
        <v>99.99557248643427</v>
      </c>
    </row>
    <row r="10" spans="1:6" s="2" customFormat="1" ht="33" customHeight="1">
      <c r="A10" s="11" t="s">
        <v>7</v>
      </c>
      <c r="B10" s="15" t="s">
        <v>8</v>
      </c>
      <c r="C10" s="8" t="s">
        <v>13</v>
      </c>
      <c r="D10" s="14">
        <v>1842</v>
      </c>
      <c r="E10" s="22">
        <v>605.85</v>
      </c>
      <c r="F10" s="14">
        <f t="shared" si="0"/>
        <v>32.89087947882736</v>
      </c>
    </row>
    <row r="11" spans="1:6" s="2" customFormat="1" ht="32.25" customHeight="1">
      <c r="A11" s="11" t="s">
        <v>14</v>
      </c>
      <c r="B11" s="11" t="s">
        <v>15</v>
      </c>
      <c r="C11" s="8" t="s">
        <v>16</v>
      </c>
      <c r="D11" s="14">
        <v>2500</v>
      </c>
      <c r="E11" s="22">
        <v>1675.6</v>
      </c>
      <c r="F11" s="18">
        <f t="shared" si="0"/>
        <v>67.024</v>
      </c>
    </row>
    <row r="12" spans="1:6" s="2" customFormat="1" ht="48" customHeight="1">
      <c r="A12" s="15" t="s">
        <v>14</v>
      </c>
      <c r="B12" s="11" t="s">
        <v>17</v>
      </c>
      <c r="C12" s="8" t="s">
        <v>18</v>
      </c>
      <c r="D12" s="16">
        <v>15690</v>
      </c>
      <c r="E12" s="23">
        <v>4795.66</v>
      </c>
      <c r="F12" s="14">
        <f t="shared" si="0"/>
        <v>30.565073295092414</v>
      </c>
    </row>
    <row r="13" spans="1:6" s="2" customFormat="1" ht="46.5" customHeight="1">
      <c r="A13" s="11" t="s">
        <v>19</v>
      </c>
      <c r="B13" s="24" t="s">
        <v>20</v>
      </c>
      <c r="C13" s="8" t="s">
        <v>34</v>
      </c>
      <c r="D13" s="16">
        <v>2486</v>
      </c>
      <c r="E13" s="34">
        <v>2485.8</v>
      </c>
      <c r="F13" s="14">
        <f t="shared" si="0"/>
        <v>99.99195494770716</v>
      </c>
    </row>
    <row r="14" spans="1:6" s="2" customFormat="1" ht="31.5" customHeight="1">
      <c r="A14" s="11" t="s">
        <v>19</v>
      </c>
      <c r="B14" s="24" t="s">
        <v>20</v>
      </c>
      <c r="C14" s="8" t="s">
        <v>21</v>
      </c>
      <c r="D14" s="14">
        <v>1220</v>
      </c>
      <c r="E14" s="14">
        <v>1220</v>
      </c>
      <c r="F14" s="18">
        <f t="shared" si="0"/>
        <v>100</v>
      </c>
    </row>
    <row r="15" spans="1:6" s="2" customFormat="1" ht="33.75" customHeight="1">
      <c r="A15" s="11" t="s">
        <v>19</v>
      </c>
      <c r="B15" s="15" t="s">
        <v>20</v>
      </c>
      <c r="C15" s="8" t="s">
        <v>22</v>
      </c>
      <c r="D15" s="14">
        <v>1586</v>
      </c>
      <c r="E15" s="25">
        <v>1586</v>
      </c>
      <c r="F15" s="14">
        <f t="shared" si="0"/>
        <v>100</v>
      </c>
    </row>
    <row r="16" spans="1:6" s="2" customFormat="1" ht="32.25" customHeight="1">
      <c r="A16" s="11" t="s">
        <v>23</v>
      </c>
      <c r="B16" s="11" t="s">
        <v>24</v>
      </c>
      <c r="C16" s="8" t="s">
        <v>25</v>
      </c>
      <c r="D16" s="21">
        <v>1370000</v>
      </c>
      <c r="E16" s="21">
        <v>1357128.53</v>
      </c>
      <c r="F16" s="18">
        <f t="shared" si="0"/>
        <v>99.06047664233577</v>
      </c>
    </row>
    <row r="17" spans="1:6" s="2" customFormat="1" ht="21" customHeight="1">
      <c r="A17" s="11"/>
      <c r="B17" s="15"/>
      <c r="C17" s="8" t="s">
        <v>35</v>
      </c>
      <c r="D17" s="21">
        <v>1348888</v>
      </c>
      <c r="E17" s="21">
        <v>1336258.53</v>
      </c>
      <c r="F17" s="14">
        <f t="shared" si="0"/>
        <v>99.06371248020592</v>
      </c>
    </row>
    <row r="18" spans="1:6" s="2" customFormat="1" ht="32.25" customHeight="1">
      <c r="A18" s="11" t="s">
        <v>26</v>
      </c>
      <c r="B18" s="11" t="s">
        <v>27</v>
      </c>
      <c r="C18" s="8" t="s">
        <v>28</v>
      </c>
      <c r="D18" s="14">
        <v>751067</v>
      </c>
      <c r="E18" s="14">
        <v>751065.45</v>
      </c>
      <c r="F18" s="14">
        <f t="shared" si="0"/>
        <v>99.99979362693341</v>
      </c>
    </row>
    <row r="19" spans="1:6" s="2" customFormat="1" ht="20.25" customHeight="1">
      <c r="A19" s="24"/>
      <c r="B19" s="11"/>
      <c r="C19" s="8" t="s">
        <v>35</v>
      </c>
      <c r="D19" s="14">
        <v>542985</v>
      </c>
      <c r="E19" s="25">
        <v>542983.45</v>
      </c>
      <c r="F19" s="14">
        <f t="shared" si="0"/>
        <v>99.99971454091732</v>
      </c>
    </row>
    <row r="20" spans="1:6" s="2" customFormat="1" ht="36" customHeight="1">
      <c r="A20" s="24" t="s">
        <v>26</v>
      </c>
      <c r="B20" s="11" t="s">
        <v>27</v>
      </c>
      <c r="C20" s="8" t="s">
        <v>29</v>
      </c>
      <c r="D20" s="16">
        <v>44000</v>
      </c>
      <c r="E20" s="23">
        <v>44000</v>
      </c>
      <c r="F20" s="18">
        <f t="shared" si="0"/>
        <v>100</v>
      </c>
    </row>
    <row r="21" spans="1:6" s="2" customFormat="1" ht="35.25" customHeight="1">
      <c r="A21" s="15" t="s">
        <v>26</v>
      </c>
      <c r="B21" s="26" t="s">
        <v>27</v>
      </c>
      <c r="C21" s="27" t="s">
        <v>30</v>
      </c>
      <c r="D21" s="21">
        <v>18000</v>
      </c>
      <c r="E21" s="14">
        <v>18000</v>
      </c>
      <c r="F21" s="21">
        <f t="shared" si="0"/>
        <v>100</v>
      </c>
    </row>
    <row r="22" spans="1:6" s="2" customFormat="1" ht="38.25" customHeight="1">
      <c r="A22" s="32" t="s">
        <v>26</v>
      </c>
      <c r="B22" s="32" t="s">
        <v>27</v>
      </c>
      <c r="C22" s="33" t="s">
        <v>33</v>
      </c>
      <c r="D22" s="28">
        <v>5000</v>
      </c>
      <c r="E22" s="13">
        <v>5000</v>
      </c>
      <c r="F22" s="28">
        <f t="shared" si="0"/>
        <v>100</v>
      </c>
    </row>
    <row r="23" spans="1:6" s="2" customFormat="1" ht="30" customHeight="1">
      <c r="A23" s="46" t="s">
        <v>36</v>
      </c>
      <c r="B23" s="47"/>
      <c r="C23" s="48"/>
      <c r="D23" s="37">
        <f>D6+D7+D8+D9+D10+D11+D12+D13+D14+D15+D16+D18+D20+D21+D22</f>
        <v>3520018</v>
      </c>
      <c r="E23" s="38">
        <f>E6+E7+E8+E9+E10+E11+E12+E13+E14+E15+E16+E18+E20+E21+E22</f>
        <v>3494169.71</v>
      </c>
      <c r="F23" s="40">
        <f t="shared" si="0"/>
        <v>99.26567733460455</v>
      </c>
    </row>
    <row r="24" spans="1:6" s="2" customFormat="1" ht="21" customHeight="1">
      <c r="A24" s="41" t="s">
        <v>37</v>
      </c>
      <c r="B24" s="42"/>
      <c r="C24" s="43"/>
      <c r="D24" s="36">
        <f>D17+D19</f>
        <v>1891873</v>
      </c>
      <c r="E24" s="39">
        <f>E17+E19</f>
        <v>1879241.98</v>
      </c>
      <c r="F24" s="28">
        <f t="shared" si="0"/>
        <v>99.33235370450342</v>
      </c>
    </row>
    <row r="25" spans="1:2" s="2" customFormat="1" ht="21.75" customHeight="1">
      <c r="A25" s="1"/>
      <c r="B25" s="1"/>
    </row>
    <row r="26" spans="1:2" s="2" customFormat="1" ht="21.75" customHeight="1">
      <c r="A26" s="1"/>
      <c r="B26" s="1"/>
    </row>
    <row r="27" spans="1:2" s="2" customFormat="1" ht="21.75" customHeight="1">
      <c r="A27" s="1"/>
      <c r="B27" s="1"/>
    </row>
    <row r="28" spans="1:2" s="2" customFormat="1" ht="21.75" customHeight="1">
      <c r="A28" s="1"/>
      <c r="B28" s="1"/>
    </row>
    <row r="29" spans="1:2" s="2" customFormat="1" ht="21.75" customHeight="1">
      <c r="A29" s="1"/>
      <c r="B29" s="1"/>
    </row>
    <row r="30" spans="1:2" s="2" customFormat="1" ht="21.75" customHeight="1">
      <c r="A30" s="1"/>
      <c r="B30" s="1"/>
    </row>
    <row r="31" spans="1:2" s="2" customFormat="1" ht="21.75" customHeight="1">
      <c r="A31" s="1"/>
      <c r="B31" s="1"/>
    </row>
    <row r="32" spans="1:2" s="2" customFormat="1" ht="21.75" customHeight="1">
      <c r="A32" s="1"/>
      <c r="B32" s="1"/>
    </row>
    <row r="33" spans="1:2" s="2" customFormat="1" ht="21.75" customHeight="1">
      <c r="A33" s="1"/>
      <c r="B33" s="1"/>
    </row>
    <row r="34" spans="1:2" s="2" customFormat="1" ht="21.75" customHeight="1">
      <c r="A34" s="1"/>
      <c r="B34" s="1"/>
    </row>
    <row r="35" spans="1:2" s="2" customFormat="1" ht="15">
      <c r="A35" s="1"/>
      <c r="B35" s="1"/>
    </row>
    <row r="36" spans="1:2" s="2" customFormat="1" ht="15">
      <c r="A36" s="1"/>
      <c r="B36" s="1"/>
    </row>
    <row r="37" spans="1:2" s="2" customFormat="1" ht="15">
      <c r="A37" s="1"/>
      <c r="B37" s="1"/>
    </row>
    <row r="38" spans="1:2" s="2" customFormat="1" ht="15">
      <c r="A38" s="1"/>
      <c r="B38" s="1"/>
    </row>
    <row r="39" spans="1:2" s="2" customFormat="1" ht="15">
      <c r="A39" s="1"/>
      <c r="B39" s="1"/>
    </row>
    <row r="40" spans="1:2" s="30" customFormat="1" ht="15">
      <c r="A40" s="29"/>
      <c r="B40" s="29"/>
    </row>
    <row r="41" spans="1:2" s="30" customFormat="1" ht="15">
      <c r="A41" s="29"/>
      <c r="B41" s="29"/>
    </row>
  </sheetData>
  <mergeCells count="5">
    <mergeCell ref="A24:C24"/>
    <mergeCell ref="E1:F1"/>
    <mergeCell ref="A2:F2"/>
    <mergeCell ref="A23:C23"/>
    <mergeCell ref="A3:F3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UGKrzyzanow</cp:lastModifiedBy>
  <cp:lastPrinted>2011-03-21T11:36:02Z</cp:lastPrinted>
  <dcterms:created xsi:type="dcterms:W3CDTF">2011-03-17T13:15:17Z</dcterms:created>
  <dcterms:modified xsi:type="dcterms:W3CDTF">2011-03-22T08:02:31Z</dcterms:modified>
  <cp:category/>
  <cp:version/>
  <cp:contentType/>
  <cp:contentStatus/>
</cp:coreProperties>
</file>