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Tabela 4" sheetId="1" r:id="rId1"/>
  </sheets>
  <definedNames/>
  <calcPr fullCalcOnLoad="1"/>
</workbook>
</file>

<file path=xl/sharedStrings.xml><?xml version="1.0" encoding="utf-8"?>
<sst xmlns="http://schemas.openxmlformats.org/spreadsheetml/2006/main" count="67" uniqueCount="38">
  <si>
    <t>DOCHODY I WYDATKI ZWIĄZANE Z REALIZACJĄ ZADAŃ BIEŻĄCYCH Z ZAKRESU ADMINISTRACJI RZĄDOWEJ ORAZ INNYCH ZADAŃ ZLECONYCH GMINIE USTAWAMI</t>
  </si>
  <si>
    <t xml:space="preserve">Dział </t>
  </si>
  <si>
    <t>Rozdział</t>
  </si>
  <si>
    <t>Wyszczególnienie</t>
  </si>
  <si>
    <t>% wyk. planu</t>
  </si>
  <si>
    <t>DOCHODY</t>
  </si>
  <si>
    <t>010</t>
  </si>
  <si>
    <t>Rolnictwo i łowiectwo</t>
  </si>
  <si>
    <t>01095</t>
  </si>
  <si>
    <t>Pozostała działalność</t>
  </si>
  <si>
    <t>Administracja publiczna</t>
  </si>
  <si>
    <t>75011</t>
  </si>
  <si>
    <t>Urzędy wojewódzkie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</si>
  <si>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</si>
  <si>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</si>
  <si>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</si>
  <si>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</si>
  <si>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</si>
  <si>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</si>
  <si>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75414</t>
  </si>
  <si>
    <t>Obrona cywilna</t>
  </si>
  <si>
    <t>852</t>
  </si>
  <si>
    <t>Pomoc społeczna</t>
  </si>
  <si>
    <t>85212</t>
  </si>
  <si>
    <t xml:space="preserve">Świadczenia rodzinne, świadczenie z fumduszu alimentacyjnego oraz składki na ubezpieczenia emerytalne i rentowe z ubezpieczenia społecznego </t>
  </si>
  <si>
    <t>85213</t>
  </si>
  <si>
    <t>Składki na ubezpieczenie zdrowotne opłacane za osoby pobierające niektóre śiadczenia z pomocy społecznej, niektóre świadczenia rodzinne oraz za osoby uczestniczące w zajęciach w centrum integracji społecznej</t>
  </si>
  <si>
    <t>Ogółem dochody</t>
  </si>
  <si>
    <t>WYDATKI</t>
  </si>
  <si>
    <t>Ogółem wydatki</t>
  </si>
  <si>
    <t>851</t>
  </si>
  <si>
    <t>Ochrona zdrowia</t>
  </si>
  <si>
    <t>85195</t>
  </si>
  <si>
    <t>85295</t>
  </si>
  <si>
    <t>na dzień 30 czerwca 2013 r.</t>
  </si>
  <si>
    <t>Plan po zmianach        na 2013 r.</t>
  </si>
  <si>
    <t>Wykonanie na dzień 30.06.2013 r.</t>
  </si>
  <si>
    <t>Tabela nr 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</si>
</sst>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1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33" borderId="11" xfId="51" applyFont="1" applyFill="1" applyBorder="1" applyAlignment="1">
      <alignment vertical="center"/>
      <protection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vertical="center" wrapText="1"/>
    </xf>
    <xf numFmtId="4" fontId="2" fillId="0" borderId="19" xfId="0" applyNumberFormat="1" applyFont="1" applyBorder="1" applyAlignment="1">
      <alignment horizontal="right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4" fontId="2" fillId="0" borderId="21" xfId="0" applyNumberFormat="1" applyFont="1" applyBorder="1" applyAlignment="1">
      <alignment horizontal="right" vertical="center" wrapText="1"/>
    </xf>
    <xf numFmtId="49" fontId="2" fillId="0" borderId="21" xfId="0" applyNumberFormat="1" applyFont="1" applyBorder="1" applyAlignment="1">
      <alignment vertical="center" wrapText="1"/>
    </xf>
    <xf numFmtId="4" fontId="2" fillId="0" borderId="22" xfId="0" applyNumberFormat="1" applyFont="1" applyBorder="1" applyAlignment="1">
      <alignment horizontal="right" vertical="center" wrapText="1"/>
    </xf>
    <xf numFmtId="49" fontId="2" fillId="0" borderId="19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3" fontId="2" fillId="0" borderId="16" xfId="0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30">
      <selection activeCell="D35" sqref="D35"/>
    </sheetView>
  </sheetViews>
  <sheetFormatPr defaultColWidth="9.140625" defaultRowHeight="12.75"/>
  <cols>
    <col min="1" max="1" width="6.8515625" style="28" customWidth="1"/>
    <col min="2" max="2" width="9.00390625" style="28" customWidth="1"/>
    <col min="3" max="3" width="38.8515625" style="0" customWidth="1"/>
    <col min="4" max="4" width="14.8515625" style="0" customWidth="1"/>
    <col min="5" max="5" width="12.140625" style="0" customWidth="1"/>
  </cols>
  <sheetData>
    <row r="1" spans="1:6" s="2" customFormat="1" ht="21" customHeight="1">
      <c r="A1" s="1"/>
      <c r="B1" s="1"/>
      <c r="E1" s="40" t="s">
        <v>37</v>
      </c>
      <c r="F1" s="40"/>
    </row>
    <row r="2" spans="1:6" s="2" customFormat="1" ht="54" customHeight="1">
      <c r="A2" s="41" t="s">
        <v>0</v>
      </c>
      <c r="B2" s="41"/>
      <c r="C2" s="41"/>
      <c r="D2" s="41"/>
      <c r="E2" s="41"/>
      <c r="F2" s="41"/>
    </row>
    <row r="3" spans="1:6" s="2" customFormat="1" ht="19.5" customHeight="1">
      <c r="A3" s="41" t="s">
        <v>34</v>
      </c>
      <c r="B3" s="41"/>
      <c r="C3" s="41"/>
      <c r="D3" s="41"/>
      <c r="E3" s="41"/>
      <c r="F3" s="41"/>
    </row>
    <row r="4" spans="1:2" s="2" customFormat="1" ht="12.75" customHeight="1">
      <c r="A4" s="1"/>
      <c r="B4" s="1"/>
    </row>
    <row r="5" spans="1:6" s="3" customFormat="1" ht="49.5" customHeight="1">
      <c r="A5" s="4" t="s">
        <v>1</v>
      </c>
      <c r="B5" s="4" t="s">
        <v>2</v>
      </c>
      <c r="C5" s="5" t="s">
        <v>3</v>
      </c>
      <c r="D5" s="5" t="s">
        <v>35</v>
      </c>
      <c r="E5" s="5" t="s">
        <v>36</v>
      </c>
      <c r="F5" s="5" t="s">
        <v>4</v>
      </c>
    </row>
    <row r="6" spans="1:6" s="3" customFormat="1" ht="26.25" customHeight="1">
      <c r="A6" s="36" t="s">
        <v>5</v>
      </c>
      <c r="B6" s="37"/>
      <c r="C6" s="37"/>
      <c r="D6" s="37"/>
      <c r="E6" s="37"/>
      <c r="F6" s="38"/>
    </row>
    <row r="7" spans="1:6" s="3" customFormat="1" ht="28.5" customHeight="1">
      <c r="A7" s="6" t="s">
        <v>6</v>
      </c>
      <c r="B7" s="7"/>
      <c r="C7" s="8" t="s">
        <v>7</v>
      </c>
      <c r="D7" s="9">
        <f>D8</f>
        <v>319345.61</v>
      </c>
      <c r="E7" s="9">
        <f>E8</f>
        <v>319345.61</v>
      </c>
      <c r="F7" s="10">
        <f aca="true" t="shared" si="0" ref="F7:F21">E7/D7*100</f>
        <v>100</v>
      </c>
    </row>
    <row r="8" spans="1:6" s="3" customFormat="1" ht="28.5" customHeight="1">
      <c r="A8" s="11"/>
      <c r="B8" s="12" t="s">
        <v>8</v>
      </c>
      <c r="C8" s="13" t="s">
        <v>9</v>
      </c>
      <c r="D8" s="14">
        <v>319345.61</v>
      </c>
      <c r="E8" s="14">
        <v>319345.61</v>
      </c>
      <c r="F8" s="15">
        <f t="shared" si="0"/>
        <v>100</v>
      </c>
    </row>
    <row r="9" spans="1:6" s="2" customFormat="1" ht="28.5" customHeight="1">
      <c r="A9" s="16">
        <v>750</v>
      </c>
      <c r="B9" s="17"/>
      <c r="C9" s="18" t="s">
        <v>10</v>
      </c>
      <c r="D9" s="14">
        <f>D10</f>
        <v>72322</v>
      </c>
      <c r="E9" s="14">
        <f>E10</f>
        <v>38941</v>
      </c>
      <c r="F9" s="19">
        <f t="shared" si="0"/>
        <v>53.843920245568434</v>
      </c>
    </row>
    <row r="10" spans="1:6" s="2" customFormat="1" ht="26.25" customHeight="1">
      <c r="A10" s="11"/>
      <c r="B10" s="17" t="s">
        <v>11</v>
      </c>
      <c r="C10" s="34" t="s">
        <v>12</v>
      </c>
      <c r="D10" s="14">
        <v>72322</v>
      </c>
      <c r="E10" s="14">
        <v>38941</v>
      </c>
      <c r="F10" s="19">
        <f t="shared" si="0"/>
        <v>53.843920245568434</v>
      </c>
    </row>
    <row r="11" spans="1:6" s="2" customFormat="1" ht="53.25" customHeight="1">
      <c r="A11" s="20" t="s">
        <v>13</v>
      </c>
      <c r="B11" s="21"/>
      <c r="C11" s="35" t="s">
        <v>14</v>
      </c>
      <c r="D11" s="14">
        <f>D12</f>
        <v>852</v>
      </c>
      <c r="E11" s="14">
        <f>E12</f>
        <v>426</v>
      </c>
      <c r="F11" s="14">
        <f t="shared" si="0"/>
        <v>50</v>
      </c>
    </row>
    <row r="12" spans="1:6" s="2" customFormat="1" ht="35.25" customHeight="1">
      <c r="A12" s="20"/>
      <c r="B12" s="22" t="s">
        <v>15</v>
      </c>
      <c r="C12" s="23" t="s">
        <v>16</v>
      </c>
      <c r="D12" s="14">
        <v>852</v>
      </c>
      <c r="E12" s="14">
        <v>426</v>
      </c>
      <c r="F12" s="14">
        <f t="shared" si="0"/>
        <v>50</v>
      </c>
    </row>
    <row r="13" spans="1:6" s="2" customFormat="1" ht="38.25" customHeight="1">
      <c r="A13" s="20" t="s">
        <v>17</v>
      </c>
      <c r="B13" s="22"/>
      <c r="C13" s="35" t="s">
        <v>18</v>
      </c>
      <c r="D13" s="14">
        <f>D14</f>
        <v>1500</v>
      </c>
      <c r="E13" s="14">
        <f>E14</f>
        <v>1500</v>
      </c>
      <c r="F13" s="14">
        <f t="shared" si="0"/>
        <v>100</v>
      </c>
    </row>
    <row r="14" spans="1:6" s="2" customFormat="1" ht="29.25" customHeight="1">
      <c r="A14" s="20"/>
      <c r="B14" s="22" t="s">
        <v>19</v>
      </c>
      <c r="C14" s="13" t="s">
        <v>20</v>
      </c>
      <c r="D14" s="14">
        <v>1500</v>
      </c>
      <c r="E14" s="19">
        <v>1500</v>
      </c>
      <c r="F14" s="15">
        <f t="shared" si="0"/>
        <v>100</v>
      </c>
    </row>
    <row r="15" spans="1:6" s="2" customFormat="1" ht="29.25" customHeight="1">
      <c r="A15" s="20" t="s">
        <v>30</v>
      </c>
      <c r="B15" s="16"/>
      <c r="C15" s="30" t="s">
        <v>31</v>
      </c>
      <c r="D15" s="14">
        <f>D16</f>
        <v>12</v>
      </c>
      <c r="E15" s="29">
        <f>E16</f>
        <v>12</v>
      </c>
      <c r="F15" s="19">
        <f t="shared" si="0"/>
        <v>100</v>
      </c>
    </row>
    <row r="16" spans="1:6" s="2" customFormat="1" ht="29.25" customHeight="1">
      <c r="A16" s="20"/>
      <c r="B16" s="22" t="s">
        <v>32</v>
      </c>
      <c r="C16" s="18" t="s">
        <v>9</v>
      </c>
      <c r="D16" s="15">
        <v>12</v>
      </c>
      <c r="E16" s="19">
        <v>12</v>
      </c>
      <c r="F16" s="14">
        <f t="shared" si="0"/>
        <v>100</v>
      </c>
    </row>
    <row r="17" spans="1:6" s="2" customFormat="1" ht="27.75" customHeight="1">
      <c r="A17" s="20" t="s">
        <v>21</v>
      </c>
      <c r="B17" s="22"/>
      <c r="C17" s="35" t="s">
        <v>22</v>
      </c>
      <c r="D17" s="14">
        <f>D18+D19+D20</f>
        <v>1086894</v>
      </c>
      <c r="E17" s="14">
        <f>E18+E19+E20</f>
        <v>597146</v>
      </c>
      <c r="F17" s="14">
        <f t="shared" si="0"/>
        <v>54.94059218286236</v>
      </c>
    </row>
    <row r="18" spans="1:6" s="2" customFormat="1" ht="68.25" customHeight="1">
      <c r="A18" s="32"/>
      <c r="B18" s="17" t="s">
        <v>23</v>
      </c>
      <c r="C18" s="23" t="s">
        <v>24</v>
      </c>
      <c r="D18" s="15">
        <v>1059313</v>
      </c>
      <c r="E18" s="14">
        <v>584978</v>
      </c>
      <c r="F18" s="15">
        <f t="shared" si="0"/>
        <v>55.2223941365772</v>
      </c>
    </row>
    <row r="19" spans="1:6" s="2" customFormat="1" ht="82.5" customHeight="1">
      <c r="A19" s="33"/>
      <c r="B19" s="16" t="s">
        <v>25</v>
      </c>
      <c r="C19" s="24" t="s">
        <v>26</v>
      </c>
      <c r="D19" s="14">
        <v>2486</v>
      </c>
      <c r="E19" s="29">
        <v>2486</v>
      </c>
      <c r="F19" s="14">
        <f t="shared" si="0"/>
        <v>100</v>
      </c>
    </row>
    <row r="20" spans="1:6" s="2" customFormat="1" ht="28.5" customHeight="1">
      <c r="A20" s="11"/>
      <c r="B20" s="11" t="s">
        <v>33</v>
      </c>
      <c r="C20" s="13" t="s">
        <v>9</v>
      </c>
      <c r="D20" s="15">
        <v>25095</v>
      </c>
      <c r="E20" s="15">
        <v>9682</v>
      </c>
      <c r="F20" s="15">
        <f t="shared" si="0"/>
        <v>38.58139071528193</v>
      </c>
    </row>
    <row r="21" spans="1:6" s="2" customFormat="1" ht="36.75" customHeight="1">
      <c r="A21" s="39" t="s">
        <v>27</v>
      </c>
      <c r="B21" s="39"/>
      <c r="C21" s="39"/>
      <c r="D21" s="25">
        <f>+D7+D9+D11+D13+D15+D17</f>
        <v>1480925.6099999999</v>
      </c>
      <c r="E21" s="25">
        <f>+E7+E9+E11+E13+E15+E17</f>
        <v>957370.61</v>
      </c>
      <c r="F21" s="25">
        <f t="shared" si="0"/>
        <v>64.64677250061197</v>
      </c>
    </row>
    <row r="22" spans="1:6" s="2" customFormat="1" ht="26.25" customHeight="1">
      <c r="A22" s="36" t="s">
        <v>28</v>
      </c>
      <c r="B22" s="37"/>
      <c r="C22" s="37"/>
      <c r="D22" s="37"/>
      <c r="E22" s="37"/>
      <c r="F22" s="38"/>
    </row>
    <row r="23" spans="1:6" s="3" customFormat="1" ht="28.5" customHeight="1">
      <c r="A23" s="6" t="s">
        <v>6</v>
      </c>
      <c r="B23" s="7"/>
      <c r="C23" s="8" t="s">
        <v>7</v>
      </c>
      <c r="D23" s="9">
        <f>D24</f>
        <v>319345.61</v>
      </c>
      <c r="E23" s="9">
        <f>E24</f>
        <v>319345.61</v>
      </c>
      <c r="F23" s="10">
        <f aca="true" t="shared" si="1" ref="F23:F37">E23/D23*100</f>
        <v>100</v>
      </c>
    </row>
    <row r="24" spans="1:6" s="3" customFormat="1" ht="28.5" customHeight="1">
      <c r="A24" s="11"/>
      <c r="B24" s="12" t="s">
        <v>8</v>
      </c>
      <c r="C24" s="13" t="s">
        <v>9</v>
      </c>
      <c r="D24" s="14">
        <v>319345.61</v>
      </c>
      <c r="E24" s="14">
        <v>319345.61</v>
      </c>
      <c r="F24" s="15">
        <f t="shared" si="1"/>
        <v>100</v>
      </c>
    </row>
    <row r="25" spans="1:6" s="2" customFormat="1" ht="28.5" customHeight="1">
      <c r="A25" s="16">
        <v>750</v>
      </c>
      <c r="B25" s="17"/>
      <c r="C25" s="18" t="s">
        <v>10</v>
      </c>
      <c r="D25" s="14">
        <f>D26</f>
        <v>72322</v>
      </c>
      <c r="E25" s="14">
        <f>E26</f>
        <v>38875.89</v>
      </c>
      <c r="F25" s="19">
        <f t="shared" si="1"/>
        <v>53.753892314924926</v>
      </c>
    </row>
    <row r="26" spans="1:6" s="2" customFormat="1" ht="28.5" customHeight="1">
      <c r="A26" s="11"/>
      <c r="B26" s="17" t="s">
        <v>11</v>
      </c>
      <c r="C26" s="34" t="s">
        <v>12</v>
      </c>
      <c r="D26" s="14">
        <v>72322</v>
      </c>
      <c r="E26" s="14">
        <v>38875.89</v>
      </c>
      <c r="F26" s="19">
        <f t="shared" si="1"/>
        <v>53.753892314924926</v>
      </c>
    </row>
    <row r="27" spans="1:6" s="2" customFormat="1" ht="52.5" customHeight="1">
      <c r="A27" s="20" t="s">
        <v>13</v>
      </c>
      <c r="B27" s="21"/>
      <c r="C27" s="35" t="s">
        <v>14</v>
      </c>
      <c r="D27" s="14">
        <f>D28</f>
        <v>852</v>
      </c>
      <c r="E27" s="14">
        <f>E28</f>
        <v>0</v>
      </c>
      <c r="F27" s="14">
        <f t="shared" si="1"/>
        <v>0</v>
      </c>
    </row>
    <row r="28" spans="1:6" s="2" customFormat="1" ht="35.25" customHeight="1">
      <c r="A28" s="20"/>
      <c r="B28" s="22" t="s">
        <v>15</v>
      </c>
      <c r="C28" s="23" t="s">
        <v>16</v>
      </c>
      <c r="D28" s="14">
        <v>852</v>
      </c>
      <c r="E28" s="14">
        <v>0</v>
      </c>
      <c r="F28" s="14">
        <f t="shared" si="1"/>
        <v>0</v>
      </c>
    </row>
    <row r="29" spans="1:6" s="2" customFormat="1" ht="36" customHeight="1">
      <c r="A29" s="20" t="s">
        <v>17</v>
      </c>
      <c r="B29" s="22"/>
      <c r="C29" s="35" t="s">
        <v>18</v>
      </c>
      <c r="D29" s="14">
        <f>D30</f>
        <v>1500</v>
      </c>
      <c r="E29" s="14">
        <f>E30</f>
        <v>0</v>
      </c>
      <c r="F29" s="14">
        <f t="shared" si="1"/>
        <v>0</v>
      </c>
    </row>
    <row r="30" spans="1:6" s="2" customFormat="1" ht="28.5" customHeight="1">
      <c r="A30" s="20"/>
      <c r="B30" s="22" t="s">
        <v>19</v>
      </c>
      <c r="C30" s="13" t="s">
        <v>20</v>
      </c>
      <c r="D30" s="15">
        <v>1500</v>
      </c>
      <c r="E30" s="19">
        <v>0</v>
      </c>
      <c r="F30" s="15">
        <f t="shared" si="1"/>
        <v>0</v>
      </c>
    </row>
    <row r="31" spans="1:6" s="2" customFormat="1" ht="28.5" customHeight="1">
      <c r="A31" s="20" t="s">
        <v>30</v>
      </c>
      <c r="B31" s="16"/>
      <c r="C31" s="13" t="s">
        <v>31</v>
      </c>
      <c r="D31" s="14">
        <f>D32</f>
        <v>12</v>
      </c>
      <c r="E31" s="14">
        <f>E32</f>
        <v>0</v>
      </c>
      <c r="F31" s="14">
        <f t="shared" si="1"/>
        <v>0</v>
      </c>
    </row>
    <row r="32" spans="1:6" s="2" customFormat="1" ht="28.5" customHeight="1">
      <c r="A32" s="20"/>
      <c r="B32" s="22" t="s">
        <v>32</v>
      </c>
      <c r="C32" s="18" t="s">
        <v>9</v>
      </c>
      <c r="D32" s="15">
        <v>12</v>
      </c>
      <c r="E32" s="15">
        <v>0</v>
      </c>
      <c r="F32" s="15">
        <f t="shared" si="1"/>
        <v>0</v>
      </c>
    </row>
    <row r="33" spans="1:6" s="2" customFormat="1" ht="28.5" customHeight="1">
      <c r="A33" s="20" t="s">
        <v>21</v>
      </c>
      <c r="B33" s="22"/>
      <c r="C33" s="35" t="s">
        <v>22</v>
      </c>
      <c r="D33" s="14">
        <f>D34+D35+D36</f>
        <v>1086894</v>
      </c>
      <c r="E33" s="14">
        <f>E34+E35+E36</f>
        <v>592824.44</v>
      </c>
      <c r="F33" s="14">
        <f t="shared" si="1"/>
        <v>54.54298579254279</v>
      </c>
    </row>
    <row r="34" spans="1:6" s="2" customFormat="1" ht="66.75" customHeight="1">
      <c r="A34" s="42"/>
      <c r="B34" s="17" t="s">
        <v>23</v>
      </c>
      <c r="C34" s="23" t="s">
        <v>24</v>
      </c>
      <c r="D34" s="14">
        <v>1059313</v>
      </c>
      <c r="E34" s="14">
        <v>582536.84</v>
      </c>
      <c r="F34" s="15">
        <f t="shared" si="1"/>
        <v>54.99194666732118</v>
      </c>
    </row>
    <row r="35" spans="1:6" s="2" customFormat="1" ht="81.75" customHeight="1">
      <c r="A35" s="43"/>
      <c r="B35" s="16" t="s">
        <v>25</v>
      </c>
      <c r="C35" s="24" t="s">
        <v>26</v>
      </c>
      <c r="D35" s="14">
        <v>2486</v>
      </c>
      <c r="E35" s="14">
        <v>2480.4</v>
      </c>
      <c r="F35" s="19">
        <f t="shared" si="1"/>
        <v>99.7747385358005</v>
      </c>
    </row>
    <row r="36" spans="1:6" s="2" customFormat="1" ht="33.75" customHeight="1">
      <c r="A36" s="44"/>
      <c r="B36" s="11" t="s">
        <v>33</v>
      </c>
      <c r="C36" s="13" t="s">
        <v>9</v>
      </c>
      <c r="D36" s="15">
        <v>25095</v>
      </c>
      <c r="E36" s="15">
        <v>7807.2</v>
      </c>
      <c r="F36" s="31">
        <f t="shared" si="1"/>
        <v>31.110579796772264</v>
      </c>
    </row>
    <row r="37" spans="1:6" s="2" customFormat="1" ht="36.75" customHeight="1">
      <c r="A37" s="39" t="s">
        <v>29</v>
      </c>
      <c r="B37" s="39"/>
      <c r="C37" s="39"/>
      <c r="D37" s="25">
        <f>+D23+D25+D27+D29+D31+D33</f>
        <v>1480925.6099999999</v>
      </c>
      <c r="E37" s="25">
        <f>+E23+E25+E27+E29+E31+E33</f>
        <v>951045.94</v>
      </c>
      <c r="F37" s="25">
        <f t="shared" si="1"/>
        <v>64.2196970312371</v>
      </c>
    </row>
    <row r="38" spans="1:2" s="2" customFormat="1" ht="15">
      <c r="A38" s="1"/>
      <c r="B38" s="1"/>
    </row>
    <row r="39" spans="1:2" s="2" customFormat="1" ht="15">
      <c r="A39" s="1"/>
      <c r="B39" s="1"/>
    </row>
    <row r="40" spans="1:2" s="2" customFormat="1" ht="15">
      <c r="A40" s="1"/>
      <c r="B40" s="1"/>
    </row>
    <row r="41" spans="1:2" s="2" customFormat="1" ht="15">
      <c r="A41" s="1"/>
      <c r="B41" s="1"/>
    </row>
    <row r="42" spans="1:2" s="27" customFormat="1" ht="15">
      <c r="A42" s="26"/>
      <c r="B42" s="26"/>
    </row>
    <row r="43" spans="1:2" s="27" customFormat="1" ht="15">
      <c r="A43" s="26"/>
      <c r="B43" s="26"/>
    </row>
  </sheetData>
  <sheetProtection/>
  <mergeCells count="8">
    <mergeCell ref="A22:F22"/>
    <mergeCell ref="A37:C37"/>
    <mergeCell ref="E1:F1"/>
    <mergeCell ref="A21:C21"/>
    <mergeCell ref="A2:F2"/>
    <mergeCell ref="A3:F3"/>
    <mergeCell ref="A6:F6"/>
    <mergeCell ref="A34:A36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user</cp:lastModifiedBy>
  <cp:lastPrinted>2012-07-25T09:14:22Z</cp:lastPrinted>
  <dcterms:created xsi:type="dcterms:W3CDTF">2012-07-24T06:37:10Z</dcterms:created>
  <dcterms:modified xsi:type="dcterms:W3CDTF">2013-09-09T06:54:21Z</dcterms:modified>
  <cp:category/>
  <cp:version/>
  <cp:contentType/>
  <cp:contentStatus/>
</cp:coreProperties>
</file>