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1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<sst xmlns="http://schemas.openxmlformats.org/spreadsheetml/2006/main" count="154" uniqueCount="111">
  <si>
    <t>4.</t>
  </si>
  <si>
    <t>Dział</t>
  </si>
  <si>
    <t>w tym:</t>
  </si>
  <si>
    <t>1.</t>
  </si>
  <si>
    <t>2.</t>
  </si>
  <si>
    <t>3.</t>
  </si>
  <si>
    <t>5.</t>
  </si>
  <si>
    <t>6.</t>
  </si>
  <si>
    <t>Rozdz.</t>
  </si>
  <si>
    <t>w złotych</t>
  </si>
  <si>
    <t>x</t>
  </si>
  <si>
    <t>2009 r.</t>
  </si>
  <si>
    <t>Lp.</t>
  </si>
  <si>
    <t>Planowane wydatki</t>
  </si>
  <si>
    <t>z tego:</t>
  </si>
  <si>
    <t>obligacje</t>
  </si>
  <si>
    <t>1.1</t>
  </si>
  <si>
    <t>1.2</t>
  </si>
  <si>
    <t>2.1</t>
  </si>
  <si>
    <t>2.2</t>
  </si>
  <si>
    <t>kredyty
i pożyczki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</si>
  <si>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</si>
  <si>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</si>
  <si>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</si>
  <si>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</si>
  <si>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</si>
  <si>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GFOŚiGW</t>
  </si>
  <si>
    <t>010</t>
  </si>
  <si>
    <t>01010</t>
  </si>
  <si>
    <t>środki pochodzące z innych źródeł*</t>
  </si>
  <si>
    <t>UG</t>
  </si>
  <si>
    <t>UG, ZGRK</t>
  </si>
  <si>
    <t>OGÓŁEM</t>
  </si>
  <si>
    <t>Zakup sprzętu komputerowego dla Urzędu Gminy</t>
  </si>
  <si>
    <t>* Środki pochodzące z innych źródeł zostały zaplanowane w ramach realizacji Projektu inwestycyjnego o  dotację z Europejskiego Funduszu Rozwoju Regionalnego realizowanego przez Związek Gmin Regionu Kutnowskiego</t>
  </si>
  <si>
    <t>2010 r.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</si>
  <si>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</si>
  <si>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</si>
  <si>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Opracowanie dokumentacji projektowo-kosztorysowej dla zadania: Budowa sieci kanalizacji sanitarnej wraz z przyłączami w miejscowości Sokół, Kaszewy Tarnowskie i Julianów gm. Krzyżanów</t>
  </si>
  <si>
    <t>7.</t>
  </si>
  <si>
    <t>8.</t>
  </si>
  <si>
    <t>Zakup kosiarki spalinowej</t>
  </si>
  <si>
    <t>10.</t>
  </si>
  <si>
    <t>Budowa kanalizacji sanitarnej: I etap  2008 r.: Miasto Kutno, Psurze, Julianów, Kaszewy Tarnowskie; II etap 2009 r.: Kaszewy Kolonia, Kaszewy Kościelne, Sokół, Kaszewy Dworne; III etap 2010 r.: Wojciechowice, Zawady.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</si>
  <si>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</si>
  <si>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</si>
  <si>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</si>
  <si>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</si>
  <si>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</si>
  <si>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</si>
  <si>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</si>
  <si>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</si>
  <si>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</si>
  <si>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</si>
  <si>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</si>
  <si>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</si>
  <si>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</si>
  <si>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</si>
  <si>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</si>
  <si>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</si>
  <si>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w związku ze środkami określonymi w art. 5 ust. 2 ustawy o finansach publicznych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</si>
  <si>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</si>
  <si>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</si>
  <si>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</si>
  <si>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</si>
  <si>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</si>
  <si>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</si>
  <si>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</si>
  <si>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2008 r.</t>
  </si>
  <si>
    <t>2011 r.***</t>
  </si>
  <si>
    <t>...............</t>
  </si>
  <si>
    <t>Wydatki bieżące razem:</t>
  </si>
  <si>
    <t>Program:  Sektorowy Program Operacyjny Rozwoju Zasobów Ludzkich</t>
  </si>
  <si>
    <t>Priorytet: 2 SPO RZL - R ozwój społeczeństwa opartego na wiedzy</t>
  </si>
  <si>
    <t>Działanie: 2.1 Zwiększenie dostępu do edukacji - promocja kształcenia przez całe życie</t>
  </si>
  <si>
    <t>Nazwa projektu: "Nowy Impuls - projekty rozwojowe szkół wiejskich w województwie łódzkim"</t>
  </si>
  <si>
    <t>dział 801 rozdz. 80101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</si>
  <si>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</si>
  <si>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</si>
  <si>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</si>
  <si>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2007 r.</t>
  </si>
  <si>
    <t>2009r.</t>
  </si>
  <si>
    <t>Opracowanie dokumentacji na rozbudowę świetlicy w Krzyżanowie</t>
  </si>
  <si>
    <t>Opracowanie dokumentacji i wykonanie spięcia nitki wodociagowej Wojciechowice - Zawady</t>
  </si>
  <si>
    <t>Opracowanie dokumentacji na budowę stacji uzdatniania wody w Krzyżanowie</t>
  </si>
  <si>
    <t>Przebudowa drogi nr 24 (nowy nr 102170E)  Ktery  - Nowe Ktery - 2,5 km</t>
  </si>
  <si>
    <t xml:space="preserve">Opracowanie dokumentacji na modernizację oczyszczalni ścieków w Łękach Kościelnych i Kterach </t>
  </si>
  <si>
    <t>Przebudowa drogi nr 8 (nowy nr 102156E) Różanowice - Krzyżanówek 2,2 km</t>
  </si>
  <si>
    <t>Przebudowa drogi: Wały przez Wierzyki do Nagodowa - 1,96 km</t>
  </si>
  <si>
    <t>9.</t>
  </si>
  <si>
    <t>11.</t>
  </si>
  <si>
    <t>12.</t>
  </si>
  <si>
    <t>13.</t>
  </si>
  <si>
    <t>Zakup sprzętu komputerowego dla GOPS</t>
  </si>
  <si>
    <t>Zakup urządzenia wielofunkcyjnego dla GOPS</t>
  </si>
  <si>
    <t>Nazwa projektu: "Pomoc - aktywizacja bezrobotnych"</t>
  </si>
  <si>
    <t xml:space="preserve">Program:  Program Operacyjny Kapitał Ludzki </t>
  </si>
  <si>
    <t>z tego 2008 r.</t>
  </si>
  <si>
    <t>Priorytet: Priorytet VII - "Promocja integracji społecznej"</t>
  </si>
  <si>
    <t>dział 852 rodz. 85295</t>
  </si>
  <si>
    <t>Dotacje celowe na zadania własne gminy realizowane przez podmioty niezaliczane do sektora finansów publicznych w 2008 r.</t>
  </si>
  <si>
    <t>Rozdział</t>
  </si>
  <si>
    <t>Nazwa zadania</t>
  </si>
  <si>
    <t>Kwota dotacji</t>
  </si>
  <si>
    <t>Zadanie z zakresu pomocy społecznej - zapewnienie posiłku osobom tego pozbawionym</t>
  </si>
  <si>
    <t>Zadania z zakresu kultury fizycznej i sportu</t>
  </si>
  <si>
    <t>Ogółem</t>
  </si>
  <si>
    <t xml:space="preserve">Ddziałanie 7.1 Rozwój i upowszechnianie aktywnej integracji </t>
  </si>
  <si>
    <t>Nazwa projektu: "Centra kształcenia na odległość na wsiach""</t>
  </si>
  <si>
    <t>dział 921  rozdz. 92109</t>
  </si>
  <si>
    <t>2.3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</si>
</sst>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>
      <alignment/>
      <protection/>
    </xf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0" fontId="16" fillId="0" borderId="0" xfId="52" applyFont="1">
      <alignment/>
      <protection/>
    </xf>
    <xf numFmtId="0" fontId="17" fillId="20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6" fillId="0" borderId="11" xfId="52" applyFont="1" applyBorder="1">
      <alignment/>
      <protection/>
    </xf>
    <xf numFmtId="0" fontId="16" fillId="0" borderId="11" xfId="52" applyFont="1" applyBorder="1" applyAlignment="1">
      <alignment/>
      <protection/>
    </xf>
    <xf numFmtId="0" fontId="16" fillId="0" borderId="11" xfId="52" applyFont="1" applyBorder="1" applyAlignment="1">
      <alignment horizontal="center"/>
      <protection/>
    </xf>
    <xf numFmtId="0" fontId="17" fillId="0" borderId="11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16" fillId="0" borderId="11" xfId="52" applyFont="1" applyBorder="1" applyAlignment="1">
      <alignment vertical="center"/>
      <protection/>
    </xf>
    <xf numFmtId="0" fontId="16" fillId="0" borderId="0" xfId="52" applyFont="1" applyAlignment="1">
      <alignment vertical="center"/>
      <protection/>
    </xf>
    <xf numFmtId="0" fontId="21" fillId="0" borderId="11" xfId="52" applyFont="1" applyBorder="1" applyAlignment="1">
      <alignment vertical="center"/>
      <protection/>
    </xf>
    <xf numFmtId="0" fontId="21" fillId="0" borderId="0" xfId="52" applyFont="1" applyAlignment="1">
      <alignment vertical="center"/>
      <protection/>
    </xf>
    <xf numFmtId="3" fontId="19" fillId="0" borderId="11" xfId="52" applyNumberFormat="1" applyFont="1" applyBorder="1" applyAlignment="1">
      <alignment vertical="center"/>
      <protection/>
    </xf>
    <xf numFmtId="0" fontId="16" fillId="0" borderId="11" xfId="52" applyFont="1" applyBorder="1" applyAlignment="1">
      <alignment vertical="center" wrapText="1"/>
      <protection/>
    </xf>
    <xf numFmtId="3" fontId="19" fillId="0" borderId="11" xfId="52" applyNumberFormat="1" applyFont="1" applyBorder="1" applyAlignment="1">
      <alignment horizontal="right" vertical="center"/>
      <protection/>
    </xf>
    <xf numFmtId="3" fontId="11" fillId="0" borderId="23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6" fillId="0" borderId="24" xfId="52" applyFont="1" applyBorder="1">
      <alignment/>
      <protection/>
    </xf>
    <xf numFmtId="0" fontId="16" fillId="0" borderId="25" xfId="52" applyFont="1" applyBorder="1">
      <alignment/>
      <protection/>
    </xf>
    <xf numFmtId="4" fontId="5" fillId="0" borderId="23" xfId="52" applyNumberFormat="1" applyFont="1" applyBorder="1" applyAlignment="1">
      <alignment vertical="center"/>
      <protection/>
    </xf>
    <xf numFmtId="4" fontId="19" fillId="0" borderId="26" xfId="52" applyNumberFormat="1" applyFont="1" applyBorder="1" applyAlignment="1">
      <alignment vertical="center"/>
      <protection/>
    </xf>
    <xf numFmtId="0" fontId="16" fillId="0" borderId="25" xfId="52" applyFont="1" applyBorder="1" applyAlignment="1">
      <alignment/>
      <protection/>
    </xf>
    <xf numFmtId="0" fontId="16" fillId="0" borderId="27" xfId="52" applyFont="1" applyBorder="1" applyAlignment="1">
      <alignment vertical="center" wrapText="1"/>
      <protection/>
    </xf>
    <xf numFmtId="4" fontId="19" fillId="0" borderId="27" xfId="52" applyNumberFormat="1" applyFont="1" applyBorder="1" applyAlignment="1">
      <alignment vertical="center"/>
      <protection/>
    </xf>
    <xf numFmtId="4" fontId="19" fillId="0" borderId="25" xfId="52" applyNumberFormat="1" applyFont="1" applyBorder="1" applyAlignment="1">
      <alignment vertical="center"/>
      <protection/>
    </xf>
    <xf numFmtId="0" fontId="16" fillId="0" borderId="28" xfId="52" applyFont="1" applyBorder="1" applyAlignment="1">
      <alignment/>
      <protection/>
    </xf>
    <xf numFmtId="4" fontId="19" fillId="0" borderId="29" xfId="52" applyNumberFormat="1" applyFont="1" applyBorder="1" applyAlignment="1">
      <alignment vertical="center"/>
      <protection/>
    </xf>
    <xf numFmtId="0" fontId="16" fillId="0" borderId="30" xfId="52" applyFont="1" applyBorder="1" applyAlignment="1">
      <alignment/>
      <protection/>
    </xf>
    <xf numFmtId="0" fontId="16" fillId="0" borderId="23" xfId="52" applyFont="1" applyBorder="1">
      <alignment/>
      <protection/>
    </xf>
    <xf numFmtId="4" fontId="5" fillId="0" borderId="11" xfId="52" applyNumberFormat="1" applyFont="1" applyBorder="1" applyAlignment="1">
      <alignment vertical="center"/>
      <protection/>
    </xf>
    <xf numFmtId="0" fontId="21" fillId="0" borderId="11" xfId="52" applyFont="1" applyBorder="1" applyAlignment="1">
      <alignment vertical="center" wrapText="1"/>
      <protection/>
    </xf>
    <xf numFmtId="0" fontId="21" fillId="0" borderId="11" xfId="52" applyFont="1" applyBorder="1">
      <alignment/>
      <protection/>
    </xf>
    <xf numFmtId="0" fontId="19" fillId="0" borderId="28" xfId="52" applyFont="1" applyBorder="1" applyAlignment="1">
      <alignment vertical="center"/>
      <protection/>
    </xf>
    <xf numFmtId="0" fontId="19" fillId="0" borderId="26" xfId="52" applyFont="1" applyBorder="1" applyAlignment="1">
      <alignment vertical="center"/>
      <protection/>
    </xf>
    <xf numFmtId="0" fontId="17" fillId="0" borderId="18" xfId="52" applyFont="1" applyBorder="1" applyAlignment="1">
      <alignment horizontal="center" vertical="center"/>
      <protection/>
    </xf>
    <xf numFmtId="0" fontId="17" fillId="0" borderId="18" xfId="52" applyFont="1" applyBorder="1" applyAlignment="1">
      <alignment vertical="center"/>
      <protection/>
    </xf>
    <xf numFmtId="0" fontId="2" fillId="2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4" fontId="19" fillId="0" borderId="33" xfId="52" applyNumberFormat="1" applyFont="1" applyBorder="1" applyAlignment="1">
      <alignment vertical="center" wrapText="1"/>
      <protection/>
    </xf>
    <xf numFmtId="4" fontId="19" fillId="0" borderId="34" xfId="52" applyNumberFormat="1" applyFont="1" applyBorder="1" applyAlignment="1">
      <alignment vertical="center" wrapText="1"/>
      <protection/>
    </xf>
    <xf numFmtId="0" fontId="16" fillId="0" borderId="35" xfId="52" applyFont="1" applyBorder="1" applyAlignment="1">
      <alignment/>
      <protection/>
    </xf>
    <xf numFmtId="0" fontId="16" fillId="0" borderId="36" xfId="52" applyFont="1" applyBorder="1" applyAlignment="1">
      <alignment/>
      <protection/>
    </xf>
    <xf numFmtId="0" fontId="16" fillId="0" borderId="37" xfId="52" applyFont="1" applyBorder="1" applyAlignment="1">
      <alignment vertical="center" wrapText="1"/>
      <protection/>
    </xf>
    <xf numFmtId="4" fontId="19" fillId="0" borderId="27" xfId="52" applyNumberFormat="1" applyFont="1" applyBorder="1" applyAlignment="1">
      <alignment vertical="center" wrapText="1"/>
      <protection/>
    </xf>
    <xf numFmtId="4" fontId="19" fillId="0" borderId="37" xfId="52" applyNumberFormat="1" applyFont="1" applyBorder="1" applyAlignment="1">
      <alignment vertical="center" wrapText="1"/>
      <protection/>
    </xf>
    <xf numFmtId="0" fontId="16" fillId="0" borderId="17" xfId="52" applyFont="1" applyBorder="1">
      <alignment/>
      <protection/>
    </xf>
    <xf numFmtId="0" fontId="11" fillId="0" borderId="20" xfId="0" applyFont="1" applyBorder="1" applyAlignment="1">
      <alignment vertical="center" wrapText="1"/>
    </xf>
    <xf numFmtId="0" fontId="16" fillId="0" borderId="38" xfId="52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15" fillId="0" borderId="0" xfId="52" applyFont="1" applyAlignment="1">
      <alignment horizontal="center"/>
      <protection/>
    </xf>
    <xf numFmtId="0" fontId="17" fillId="0" borderId="39" xfId="52" applyFont="1" applyBorder="1" applyAlignment="1">
      <alignment horizontal="center" vertical="center"/>
      <protection/>
    </xf>
    <xf numFmtId="0" fontId="17" fillId="0" borderId="40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center" vertical="center"/>
      <protection/>
    </xf>
    <xf numFmtId="0" fontId="16" fillId="0" borderId="17" xfId="52" applyFont="1" applyBorder="1" applyAlignment="1">
      <alignment horizontal="center" vertical="center"/>
      <protection/>
    </xf>
    <xf numFmtId="0" fontId="17" fillId="0" borderId="16" xfId="52" applyFont="1" applyBorder="1" applyAlignment="1">
      <alignment horizontal="center" vertical="center"/>
      <protection/>
    </xf>
    <xf numFmtId="0" fontId="17" fillId="0" borderId="17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/>
      <protection/>
    </xf>
    <xf numFmtId="0" fontId="16" fillId="0" borderId="20" xfId="52" applyFont="1" applyBorder="1" applyAlignment="1">
      <alignment horizontal="center"/>
      <protection/>
    </xf>
    <xf numFmtId="0" fontId="16" fillId="0" borderId="17" xfId="52" applyFont="1" applyBorder="1" applyAlignment="1">
      <alignment horizontal="center"/>
      <protection/>
    </xf>
    <xf numFmtId="0" fontId="16" fillId="0" borderId="39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/>
      <protection/>
    </xf>
    <xf numFmtId="0" fontId="16" fillId="0" borderId="40" xfId="52" applyFont="1" applyBorder="1" applyAlignment="1">
      <alignment horizontal="center"/>
      <protection/>
    </xf>
    <xf numFmtId="0" fontId="17" fillId="20" borderId="10" xfId="52" applyFont="1" applyFill="1" applyBorder="1" applyAlignment="1">
      <alignment horizontal="center" vertical="center" wrapText="1"/>
      <protection/>
    </xf>
    <xf numFmtId="0" fontId="17" fillId="0" borderId="42" xfId="52" applyFont="1" applyBorder="1" applyAlignment="1">
      <alignment horizontal="center" vertical="center"/>
      <protection/>
    </xf>
    <xf numFmtId="0" fontId="17" fillId="0" borderId="43" xfId="52" applyFont="1" applyBorder="1" applyAlignment="1">
      <alignment horizontal="center" vertical="center"/>
      <protection/>
    </xf>
    <xf numFmtId="0" fontId="17" fillId="20" borderId="10" xfId="52" applyFont="1" applyFill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/>
      <protection/>
    </xf>
    <xf numFmtId="0" fontId="16" fillId="0" borderId="11" xfId="52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 vertical="center"/>
      <protection/>
    </xf>
    <xf numFmtId="0" fontId="16" fillId="0" borderId="22" xfId="52" applyFont="1" applyBorder="1" applyAlignment="1">
      <alignment horizontal="center" vertical="center"/>
      <protection/>
    </xf>
    <xf numFmtId="0" fontId="16" fillId="0" borderId="24" xfId="52" applyFont="1" applyBorder="1" applyAlignment="1">
      <alignment horizontal="center" vertical="center"/>
      <protection/>
    </xf>
    <xf numFmtId="0" fontId="16" fillId="0" borderId="33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44" xfId="52" applyFont="1" applyBorder="1" applyAlignment="1">
      <alignment horizontal="center" vertical="center"/>
      <protection/>
    </xf>
    <xf numFmtId="0" fontId="16" fillId="0" borderId="19" xfId="52" applyFont="1" applyBorder="1" applyAlignment="1">
      <alignment horizontal="center" vertical="center"/>
      <protection/>
    </xf>
    <xf numFmtId="0" fontId="16" fillId="0" borderId="45" xfId="52" applyFont="1" applyBorder="1" applyAlignment="1">
      <alignment horizontal="center" vertical="center"/>
      <protection/>
    </xf>
    <xf numFmtId="0" fontId="16" fillId="0" borderId="13" xfId="52" applyFont="1" applyBorder="1" applyAlignment="1">
      <alignment horizontal="center" vertical="center"/>
      <protection/>
    </xf>
    <xf numFmtId="0" fontId="16" fillId="0" borderId="15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/>
      <protection/>
    </xf>
    <xf numFmtId="0" fontId="16" fillId="0" borderId="24" xfId="52" applyFont="1" applyBorder="1" applyAlignment="1">
      <alignment horizontal="center"/>
      <protection/>
    </xf>
    <xf numFmtId="0" fontId="16" fillId="0" borderId="33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16" fillId="0" borderId="19" xfId="52" applyFont="1" applyBorder="1" applyAlignment="1">
      <alignment horizontal="center"/>
      <protection/>
    </xf>
    <xf numFmtId="0" fontId="16" fillId="0" borderId="45" xfId="52" applyFont="1" applyBorder="1" applyAlignment="1">
      <alignment horizontal="center"/>
      <protection/>
    </xf>
    <xf numFmtId="0" fontId="16" fillId="0" borderId="13" xfId="52" applyFont="1" applyBorder="1" applyAlignment="1">
      <alignment horizontal="center"/>
      <protection/>
    </xf>
    <xf numFmtId="0" fontId="39" fillId="0" borderId="0" xfId="0" applyFont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E44" sqref="E44"/>
    </sheetView>
  </sheetViews>
  <sheetFormatPr defaultColWidth="9.00390625" defaultRowHeight="12.75"/>
  <cols>
    <col min="1" max="1" width="4.25390625" style="1" customWidth="1"/>
    <col min="2" max="2" width="7.375" style="2" customWidth="1"/>
    <col min="3" max="3" width="8.375" style="2" customWidth="1"/>
    <col min="4" max="4" width="8.125" style="2" hidden="1" customWidth="1"/>
    <col min="5" max="5" width="70.875" style="1" customWidth="1"/>
    <col min="6" max="6" width="14.75390625" style="1" customWidth="1"/>
    <col min="7" max="7" width="13.625" style="1" customWidth="1"/>
    <col min="8" max="8" width="12.625" style="1" customWidth="1"/>
    <col min="9" max="9" width="12.75390625" style="1" customWidth="1"/>
    <col min="10" max="10" width="12.375" style="1" customWidth="1"/>
    <col min="11" max="11" width="12.125" style="1" customWidth="1"/>
    <col min="12" max="12" width="14.375" style="1" customWidth="1"/>
    <col min="13" max="16384" width="9.125" style="1" customWidth="1"/>
  </cols>
  <sheetData>
    <row r="1" spans="1:12" s="10" customFormat="1" ht="19.5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9</v>
      </c>
    </row>
    <row r="3" spans="1:12" s="5" customFormat="1" ht="19.5" customHeight="1">
      <c r="A3" s="119" t="s">
        <v>12</v>
      </c>
      <c r="B3" s="119" t="s">
        <v>1</v>
      </c>
      <c r="C3" s="119" t="s">
        <v>8</v>
      </c>
      <c r="D3" s="119"/>
      <c r="E3" s="116" t="s">
        <v>24</v>
      </c>
      <c r="F3" s="116" t="s">
        <v>21</v>
      </c>
      <c r="G3" s="116" t="s">
        <v>13</v>
      </c>
      <c r="H3" s="116"/>
      <c r="I3" s="116"/>
      <c r="J3" s="116"/>
      <c r="K3" s="116"/>
      <c r="L3" s="116" t="s">
        <v>22</v>
      </c>
    </row>
    <row r="4" spans="1:12" s="5" customFormat="1" ht="19.5" customHeight="1">
      <c r="A4" s="119"/>
      <c r="B4" s="119"/>
      <c r="C4" s="119"/>
      <c r="D4" s="119"/>
      <c r="E4" s="116"/>
      <c r="F4" s="116"/>
      <c r="G4" s="116" t="s">
        <v>37</v>
      </c>
      <c r="H4" s="116" t="s">
        <v>25</v>
      </c>
      <c r="I4" s="116"/>
      <c r="J4" s="116"/>
      <c r="K4" s="116"/>
      <c r="L4" s="116"/>
    </row>
    <row r="5" spans="1:12" s="5" customFormat="1" ht="29.25" customHeight="1">
      <c r="A5" s="119"/>
      <c r="B5" s="119"/>
      <c r="C5" s="119"/>
      <c r="D5" s="119"/>
      <c r="E5" s="116"/>
      <c r="F5" s="116"/>
      <c r="G5" s="116"/>
      <c r="H5" s="116" t="s">
        <v>23</v>
      </c>
      <c r="I5" s="116" t="s">
        <v>20</v>
      </c>
      <c r="J5" s="116" t="s">
        <v>29</v>
      </c>
      <c r="K5" s="116" t="s">
        <v>26</v>
      </c>
      <c r="L5" s="116"/>
    </row>
    <row r="6" spans="1:12" s="5" customFormat="1" ht="19.5" customHeight="1">
      <c r="A6" s="119"/>
      <c r="B6" s="119"/>
      <c r="C6" s="119"/>
      <c r="D6" s="119"/>
      <c r="E6" s="116"/>
      <c r="F6" s="116"/>
      <c r="G6" s="116"/>
      <c r="H6" s="116"/>
      <c r="I6" s="116"/>
      <c r="J6" s="116"/>
      <c r="K6" s="116"/>
      <c r="L6" s="116"/>
    </row>
    <row r="7" spans="1:12" s="5" customFormat="1" ht="9" customHeight="1">
      <c r="A7" s="119"/>
      <c r="B7" s="119"/>
      <c r="C7" s="119"/>
      <c r="D7" s="119"/>
      <c r="E7" s="116"/>
      <c r="F7" s="116"/>
      <c r="G7" s="116"/>
      <c r="H7" s="116"/>
      <c r="I7" s="116"/>
      <c r="J7" s="116"/>
      <c r="K7" s="116"/>
      <c r="L7" s="116"/>
    </row>
    <row r="8" spans="1:12" s="8" customFormat="1" ht="14.25" customHeight="1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</row>
    <row r="9" spans="1:16" s="16" customFormat="1" ht="71.25" customHeight="1">
      <c r="A9" s="11" t="s">
        <v>3</v>
      </c>
      <c r="B9" s="12" t="s">
        <v>27</v>
      </c>
      <c r="C9" s="13" t="s">
        <v>28</v>
      </c>
      <c r="D9" s="11"/>
      <c r="E9" s="33" t="s">
        <v>43</v>
      </c>
      <c r="F9" s="34">
        <v>11924000</v>
      </c>
      <c r="G9" s="34">
        <v>5015000</v>
      </c>
      <c r="H9" s="34">
        <v>445503</v>
      </c>
      <c r="I9" s="51">
        <v>557497</v>
      </c>
      <c r="J9" s="34">
        <v>4012000</v>
      </c>
      <c r="K9" s="35"/>
      <c r="L9" s="11" t="s">
        <v>31</v>
      </c>
      <c r="M9" s="14"/>
      <c r="N9" s="15"/>
      <c r="O9" s="15"/>
      <c r="P9" s="15"/>
    </row>
    <row r="10" spans="1:15" s="16" customFormat="1" ht="66" customHeight="1">
      <c r="A10" s="17" t="s">
        <v>4</v>
      </c>
      <c r="B10" s="18" t="s">
        <v>27</v>
      </c>
      <c r="C10" s="18" t="s">
        <v>28</v>
      </c>
      <c r="D10" s="17"/>
      <c r="E10" s="19" t="s">
        <v>38</v>
      </c>
      <c r="F10" s="24">
        <v>65880</v>
      </c>
      <c r="G10" s="24">
        <v>65880</v>
      </c>
      <c r="H10" s="24">
        <v>65880</v>
      </c>
      <c r="I10" s="25"/>
      <c r="J10" s="26"/>
      <c r="K10" s="27"/>
      <c r="L10" s="32" t="s">
        <v>30</v>
      </c>
      <c r="M10" s="30"/>
      <c r="N10" s="30"/>
      <c r="O10" s="31"/>
    </row>
    <row r="11" spans="1:16" s="16" customFormat="1" ht="69.75" customHeight="1">
      <c r="A11" s="17" t="s">
        <v>5</v>
      </c>
      <c r="B11" s="18" t="s">
        <v>27</v>
      </c>
      <c r="C11" s="18" t="s">
        <v>28</v>
      </c>
      <c r="D11" s="17"/>
      <c r="E11" s="19" t="s">
        <v>83</v>
      </c>
      <c r="F11" s="40">
        <v>59830</v>
      </c>
      <c r="G11" s="24">
        <v>59830</v>
      </c>
      <c r="H11" s="24">
        <v>59830</v>
      </c>
      <c r="I11" s="25"/>
      <c r="J11" s="41"/>
      <c r="K11" s="25"/>
      <c r="L11" s="11" t="s">
        <v>30</v>
      </c>
      <c r="M11" s="15"/>
      <c r="N11" s="15"/>
      <c r="O11" s="15"/>
      <c r="P11" s="15"/>
    </row>
    <row r="12" spans="1:12" s="16" customFormat="1" ht="66.75" customHeight="1">
      <c r="A12" s="17" t="s">
        <v>0</v>
      </c>
      <c r="B12" s="18" t="s">
        <v>27</v>
      </c>
      <c r="C12" s="18" t="s">
        <v>28</v>
      </c>
      <c r="D12" s="17"/>
      <c r="E12" s="19" t="s">
        <v>84</v>
      </c>
      <c r="F12" s="40">
        <v>15000</v>
      </c>
      <c r="G12" s="24">
        <v>15000</v>
      </c>
      <c r="H12" s="24">
        <v>15000</v>
      </c>
      <c r="I12" s="25"/>
      <c r="J12" s="38"/>
      <c r="K12" s="25"/>
      <c r="L12" s="32" t="s">
        <v>30</v>
      </c>
    </row>
    <row r="13" spans="1:12" s="16" customFormat="1" ht="55.5" customHeight="1" hidden="1">
      <c r="A13" s="17"/>
      <c r="B13" s="17"/>
      <c r="C13" s="17"/>
      <c r="D13" s="17"/>
      <c r="E13" s="19"/>
      <c r="F13" s="40"/>
      <c r="G13" s="24"/>
      <c r="H13" s="24"/>
      <c r="I13" s="25"/>
      <c r="J13" s="38"/>
      <c r="K13" s="42"/>
      <c r="L13" s="24"/>
    </row>
    <row r="14" spans="1:12" s="16" customFormat="1" ht="45.75" customHeight="1" hidden="1">
      <c r="A14" s="17"/>
      <c r="B14" s="17"/>
      <c r="C14" s="17"/>
      <c r="D14" s="17"/>
      <c r="E14" s="19"/>
      <c r="F14" s="40"/>
      <c r="G14" s="24"/>
      <c r="H14" s="24"/>
      <c r="I14" s="25"/>
      <c r="J14" s="41"/>
      <c r="K14" s="42"/>
      <c r="L14" s="17"/>
    </row>
    <row r="15" spans="1:12" s="16" customFormat="1" ht="45.75" customHeight="1">
      <c r="A15" s="17" t="s">
        <v>6</v>
      </c>
      <c r="B15" s="17">
        <v>600</v>
      </c>
      <c r="C15" s="17">
        <v>60016</v>
      </c>
      <c r="D15" s="17"/>
      <c r="E15" s="9" t="s">
        <v>85</v>
      </c>
      <c r="F15" s="40">
        <v>454429</v>
      </c>
      <c r="G15" s="24">
        <v>454429</v>
      </c>
      <c r="H15" s="24">
        <v>355000</v>
      </c>
      <c r="I15" s="25"/>
      <c r="J15" s="41"/>
      <c r="K15" s="42">
        <v>99429</v>
      </c>
      <c r="L15" s="39" t="s">
        <v>30</v>
      </c>
    </row>
    <row r="16" spans="1:12" s="16" customFormat="1" ht="45.75" customHeight="1">
      <c r="A16" s="17" t="s">
        <v>7</v>
      </c>
      <c r="B16" s="17">
        <v>600</v>
      </c>
      <c r="C16" s="17">
        <v>60016</v>
      </c>
      <c r="D16" s="17"/>
      <c r="E16" s="9" t="s">
        <v>88</v>
      </c>
      <c r="F16" s="40">
        <v>500000</v>
      </c>
      <c r="G16" s="24">
        <v>500000</v>
      </c>
      <c r="H16" s="24">
        <v>156000</v>
      </c>
      <c r="I16" s="25"/>
      <c r="J16" s="41"/>
      <c r="K16" s="42">
        <v>344000</v>
      </c>
      <c r="L16" s="39" t="s">
        <v>30</v>
      </c>
    </row>
    <row r="17" spans="1:12" s="16" customFormat="1" ht="45.75" customHeight="1" hidden="1">
      <c r="A17" s="17"/>
      <c r="B17" s="17"/>
      <c r="C17" s="17"/>
      <c r="D17" s="17"/>
      <c r="E17" s="9"/>
      <c r="F17" s="40"/>
      <c r="G17" s="24"/>
      <c r="H17" s="24"/>
      <c r="I17" s="25"/>
      <c r="J17" s="41"/>
      <c r="K17" s="42"/>
      <c r="L17" s="17"/>
    </row>
    <row r="18" ht="12.75" hidden="1"/>
    <row r="19" spans="1:12" s="16" customFormat="1" ht="45.75" customHeight="1">
      <c r="A19" s="17" t="s">
        <v>39</v>
      </c>
      <c r="B19" s="17">
        <v>600</v>
      </c>
      <c r="C19" s="17">
        <v>60016</v>
      </c>
      <c r="D19" s="17"/>
      <c r="E19" s="9" t="s">
        <v>87</v>
      </c>
      <c r="F19" s="40">
        <v>537001</v>
      </c>
      <c r="G19" s="24">
        <v>537001</v>
      </c>
      <c r="H19" s="24">
        <v>470600</v>
      </c>
      <c r="I19" s="25"/>
      <c r="J19" s="41"/>
      <c r="K19" s="42">
        <v>66401</v>
      </c>
      <c r="L19" s="39" t="s">
        <v>30</v>
      </c>
    </row>
    <row r="20" spans="1:12" s="16" customFormat="1" ht="45.75" customHeight="1" hidden="1">
      <c r="A20" s="17"/>
      <c r="B20" s="17"/>
      <c r="C20" s="17"/>
      <c r="D20" s="17"/>
      <c r="E20" s="9"/>
      <c r="F20" s="40"/>
      <c r="G20" s="24"/>
      <c r="H20" s="24"/>
      <c r="I20" s="25"/>
      <c r="J20" s="41"/>
      <c r="K20" s="42"/>
      <c r="L20" s="39"/>
    </row>
    <row r="21" spans="1:12" s="16" customFormat="1" ht="45" customHeight="1">
      <c r="A21" s="17" t="s">
        <v>40</v>
      </c>
      <c r="B21" s="17">
        <v>700</v>
      </c>
      <c r="C21" s="17">
        <v>70005</v>
      </c>
      <c r="D21" s="17"/>
      <c r="E21" s="19" t="s">
        <v>41</v>
      </c>
      <c r="F21" s="40">
        <v>2500</v>
      </c>
      <c r="G21" s="24">
        <v>2500</v>
      </c>
      <c r="H21" s="24">
        <v>2500</v>
      </c>
      <c r="I21" s="25"/>
      <c r="J21" s="41"/>
      <c r="K21" s="42"/>
      <c r="L21" s="17" t="s">
        <v>30</v>
      </c>
    </row>
    <row r="22" spans="1:12" s="16" customFormat="1" ht="45" customHeight="1">
      <c r="A22" s="17" t="s">
        <v>89</v>
      </c>
      <c r="B22" s="17">
        <v>750</v>
      </c>
      <c r="C22" s="17">
        <v>75023</v>
      </c>
      <c r="D22" s="17"/>
      <c r="E22" s="19" t="s">
        <v>33</v>
      </c>
      <c r="F22" s="40">
        <v>19000</v>
      </c>
      <c r="G22" s="24">
        <v>19000</v>
      </c>
      <c r="H22" s="24">
        <v>19000</v>
      </c>
      <c r="I22" s="25"/>
      <c r="J22" s="41"/>
      <c r="K22" s="42"/>
      <c r="L22" s="17" t="s">
        <v>30</v>
      </c>
    </row>
    <row r="23" spans="1:12" s="16" customFormat="1" ht="38.25" customHeight="1" hidden="1">
      <c r="A23" s="17"/>
      <c r="B23" s="17"/>
      <c r="C23" s="17"/>
      <c r="D23" s="17"/>
      <c r="E23" s="19"/>
      <c r="F23" s="40"/>
      <c r="G23" s="24"/>
      <c r="H23" s="24"/>
      <c r="I23" s="25"/>
      <c r="J23" s="41"/>
      <c r="K23" s="42"/>
      <c r="L23" s="17"/>
    </row>
    <row r="24" spans="1:12" s="16" customFormat="1" ht="34.5" customHeight="1" hidden="1">
      <c r="A24" s="17"/>
      <c r="B24" s="17"/>
      <c r="C24" s="17"/>
      <c r="D24" s="17"/>
      <c r="E24" s="19"/>
      <c r="F24" s="40"/>
      <c r="G24" s="24"/>
      <c r="H24" s="24"/>
      <c r="I24" s="25"/>
      <c r="J24" s="41"/>
      <c r="K24" s="42"/>
      <c r="L24" s="17"/>
    </row>
    <row r="25" spans="1:12" s="16" customFormat="1" ht="43.5" customHeight="1" hidden="1">
      <c r="A25" s="17"/>
      <c r="B25" s="17"/>
      <c r="C25" s="17"/>
      <c r="D25" s="17"/>
      <c r="E25" s="19"/>
      <c r="F25" s="40"/>
      <c r="G25" s="24"/>
      <c r="H25" s="24"/>
      <c r="I25" s="25"/>
      <c r="J25" s="41"/>
      <c r="K25" s="42"/>
      <c r="L25" s="17"/>
    </row>
    <row r="26" spans="1:12" s="16" customFormat="1" ht="48.75" customHeight="1" hidden="1">
      <c r="A26" s="17"/>
      <c r="B26" s="17"/>
      <c r="C26" s="17"/>
      <c r="D26" s="17"/>
      <c r="E26" s="19"/>
      <c r="F26" s="40"/>
      <c r="G26" s="24"/>
      <c r="H26" s="24"/>
      <c r="I26" s="25"/>
      <c r="J26" s="38"/>
      <c r="K26" s="42"/>
      <c r="L26" s="20"/>
    </row>
    <row r="27" spans="1:14" s="16" customFormat="1" ht="48.75" customHeight="1" hidden="1">
      <c r="A27" s="17"/>
      <c r="B27" s="17"/>
      <c r="C27" s="17"/>
      <c r="D27" s="17"/>
      <c r="E27" s="19"/>
      <c r="F27" s="40"/>
      <c r="G27" s="24"/>
      <c r="H27" s="24"/>
      <c r="I27" s="25"/>
      <c r="J27" s="38"/>
      <c r="K27" s="42"/>
      <c r="L27" s="17"/>
      <c r="M27" s="15"/>
      <c r="N27" s="15"/>
    </row>
    <row r="28" spans="1:12" s="16" customFormat="1" ht="75.75" customHeight="1" hidden="1">
      <c r="A28" s="17"/>
      <c r="B28" s="17"/>
      <c r="C28" s="17"/>
      <c r="D28" s="17"/>
      <c r="E28" s="19"/>
      <c r="F28" s="40"/>
      <c r="G28" s="24"/>
      <c r="H28" s="24"/>
      <c r="I28" s="25"/>
      <c r="J28" s="41"/>
      <c r="K28" s="42"/>
      <c r="L28" s="24"/>
    </row>
    <row r="29" spans="1:12" s="16" customFormat="1" ht="16.5" hidden="1">
      <c r="A29" s="21"/>
      <c r="B29" s="21"/>
      <c r="C29" s="21"/>
      <c r="D29" s="21"/>
      <c r="E29" s="22"/>
      <c r="F29" s="43"/>
      <c r="G29" s="28"/>
      <c r="H29" s="28"/>
      <c r="I29" s="44"/>
      <c r="J29" s="45"/>
      <c r="K29" s="44"/>
      <c r="L29" s="28"/>
    </row>
    <row r="30" spans="1:12" s="16" customFormat="1" ht="75.75" customHeight="1" hidden="1">
      <c r="A30" s="21"/>
      <c r="B30" s="21"/>
      <c r="C30" s="21"/>
      <c r="D30" s="21"/>
      <c r="E30" s="22"/>
      <c r="F30" s="43"/>
      <c r="G30" s="28"/>
      <c r="H30" s="28"/>
      <c r="I30" s="44"/>
      <c r="J30" s="45"/>
      <c r="K30" s="44"/>
      <c r="L30" s="29"/>
    </row>
    <row r="31" spans="1:12" s="16" customFormat="1" ht="35.25" customHeight="1" hidden="1">
      <c r="A31" s="21"/>
      <c r="B31" s="21"/>
      <c r="C31" s="21"/>
      <c r="D31" s="21"/>
      <c r="E31" s="22"/>
      <c r="F31" s="43"/>
      <c r="G31" s="28"/>
      <c r="H31" s="28"/>
      <c r="I31" s="44"/>
      <c r="J31" s="38"/>
      <c r="K31" s="44"/>
      <c r="L31" s="29"/>
    </row>
    <row r="32" spans="1:12" s="16" customFormat="1" ht="36" customHeight="1" hidden="1">
      <c r="A32" s="21"/>
      <c r="B32" s="21"/>
      <c r="C32" s="21"/>
      <c r="D32" s="21"/>
      <c r="E32" s="22"/>
      <c r="F32" s="43"/>
      <c r="G32" s="28"/>
      <c r="H32" s="28"/>
      <c r="I32" s="44"/>
      <c r="J32" s="41"/>
      <c r="K32" s="44"/>
      <c r="L32" s="29"/>
    </row>
    <row r="33" spans="1:12" s="16" customFormat="1" ht="48.75" customHeight="1" hidden="1">
      <c r="A33" s="21"/>
      <c r="B33" s="21"/>
      <c r="C33" s="21"/>
      <c r="D33" s="21"/>
      <c r="E33" s="22"/>
      <c r="F33" s="43"/>
      <c r="G33" s="28"/>
      <c r="H33" s="28"/>
      <c r="I33" s="44"/>
      <c r="J33" s="45"/>
      <c r="K33" s="44"/>
      <c r="L33" s="29"/>
    </row>
    <row r="34" spans="1:12" s="16" customFormat="1" ht="75.75" customHeight="1" hidden="1">
      <c r="A34" s="17"/>
      <c r="B34" s="17"/>
      <c r="C34" s="17"/>
      <c r="D34" s="17"/>
      <c r="E34" s="19"/>
      <c r="F34" s="40"/>
      <c r="G34" s="24"/>
      <c r="H34" s="24"/>
      <c r="I34" s="25"/>
      <c r="J34" s="41"/>
      <c r="K34" s="25"/>
      <c r="L34" s="17"/>
    </row>
    <row r="35" spans="1:12" s="16" customFormat="1" ht="75.75" customHeight="1" hidden="1">
      <c r="A35" s="20"/>
      <c r="B35" s="20"/>
      <c r="C35" s="20"/>
      <c r="D35" s="20"/>
      <c r="E35" s="23"/>
      <c r="F35" s="46"/>
      <c r="G35" s="47"/>
      <c r="H35" s="47"/>
      <c r="I35" s="48"/>
      <c r="J35" s="45"/>
      <c r="K35" s="48"/>
      <c r="L35" s="20"/>
    </row>
    <row r="36" spans="1:12" s="16" customFormat="1" ht="48" customHeight="1">
      <c r="A36" s="17" t="s">
        <v>42</v>
      </c>
      <c r="B36" s="17">
        <v>852</v>
      </c>
      <c r="C36" s="17">
        <v>85212</v>
      </c>
      <c r="D36" s="17"/>
      <c r="E36" s="113" t="s">
        <v>93</v>
      </c>
      <c r="F36" s="40">
        <v>6000</v>
      </c>
      <c r="G36" s="24">
        <v>6000</v>
      </c>
      <c r="H36" s="24">
        <v>6000</v>
      </c>
      <c r="I36" s="25"/>
      <c r="J36" s="41"/>
      <c r="K36" s="25"/>
      <c r="L36" s="17" t="s">
        <v>30</v>
      </c>
    </row>
    <row r="37" spans="1:12" s="16" customFormat="1" ht="47.25" customHeight="1">
      <c r="A37" s="17" t="s">
        <v>90</v>
      </c>
      <c r="B37" s="17">
        <v>852</v>
      </c>
      <c r="C37" s="17">
        <v>85212</v>
      </c>
      <c r="D37" s="17"/>
      <c r="E37" s="113" t="s">
        <v>94</v>
      </c>
      <c r="F37" s="40">
        <v>4000</v>
      </c>
      <c r="G37" s="24">
        <v>4000</v>
      </c>
      <c r="H37" s="24">
        <v>4000</v>
      </c>
      <c r="I37" s="25"/>
      <c r="J37" s="41"/>
      <c r="K37" s="25"/>
      <c r="L37" s="17" t="s">
        <v>30</v>
      </c>
    </row>
    <row r="38" spans="1:19" s="16" customFormat="1" ht="50.25" customHeight="1">
      <c r="A38" s="11" t="s">
        <v>91</v>
      </c>
      <c r="B38" s="11">
        <v>900</v>
      </c>
      <c r="C38" s="11">
        <v>90001</v>
      </c>
      <c r="D38" s="11"/>
      <c r="E38" s="70" t="s">
        <v>86</v>
      </c>
      <c r="F38" s="34">
        <v>57828</v>
      </c>
      <c r="G38" s="36">
        <v>57828</v>
      </c>
      <c r="H38" s="36">
        <v>24418</v>
      </c>
      <c r="I38" s="37"/>
      <c r="J38" s="38"/>
      <c r="K38" s="37">
        <v>33410</v>
      </c>
      <c r="L38" s="11" t="s">
        <v>30</v>
      </c>
      <c r="M38" s="15"/>
      <c r="N38" s="15"/>
      <c r="O38" s="15"/>
      <c r="P38" s="15"/>
      <c r="Q38" s="15"/>
      <c r="R38" s="15"/>
      <c r="S38" s="15"/>
    </row>
    <row r="39" spans="1:12" s="16" customFormat="1" ht="46.5" customHeight="1">
      <c r="A39" s="20" t="s">
        <v>92</v>
      </c>
      <c r="B39" s="20">
        <v>921</v>
      </c>
      <c r="C39" s="20">
        <v>92109</v>
      </c>
      <c r="D39" s="20"/>
      <c r="E39" s="23" t="s">
        <v>82</v>
      </c>
      <c r="F39" s="46">
        <v>24000</v>
      </c>
      <c r="G39" s="47">
        <v>24000</v>
      </c>
      <c r="H39" s="47">
        <v>24000</v>
      </c>
      <c r="I39" s="69"/>
      <c r="J39" s="45"/>
      <c r="K39" s="30"/>
      <c r="L39" s="20" t="s">
        <v>30</v>
      </c>
    </row>
    <row r="40" spans="1:12" s="16" customFormat="1" ht="39.75" customHeight="1">
      <c r="A40" s="117" t="s">
        <v>32</v>
      </c>
      <c r="B40" s="117"/>
      <c r="C40" s="117"/>
      <c r="D40" s="117"/>
      <c r="E40" s="117"/>
      <c r="F40" s="49">
        <f aca="true" t="shared" si="0" ref="F40:K40">SUM(F9:F39)</f>
        <v>13669468</v>
      </c>
      <c r="G40" s="49">
        <f t="shared" si="0"/>
        <v>6760468</v>
      </c>
      <c r="H40" s="49">
        <f t="shared" si="0"/>
        <v>1647731</v>
      </c>
      <c r="I40" s="49">
        <f t="shared" si="0"/>
        <v>557497</v>
      </c>
      <c r="J40" s="49">
        <f t="shared" si="0"/>
        <v>4012000</v>
      </c>
      <c r="K40" s="49">
        <f t="shared" si="0"/>
        <v>543240</v>
      </c>
      <c r="L40" s="50" t="s">
        <v>10</v>
      </c>
    </row>
    <row r="42" spans="1:12" ht="42" customHeight="1">
      <c r="A42" s="115" t="s">
        <v>34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7" ht="12.75">
      <c r="A47" s="6"/>
    </row>
  </sheetData>
  <sheetProtection/>
  <mergeCells count="17"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A42:L42"/>
    <mergeCell ref="F3:F7"/>
    <mergeCell ref="H4:K4"/>
    <mergeCell ref="H5:H7"/>
    <mergeCell ref="I5:I7"/>
    <mergeCell ref="J5:J7"/>
    <mergeCell ref="K5:K7"/>
    <mergeCell ref="A40:E40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Roman,Normalny"&amp;11Załącznik nr 1
do uchwały Rady Gminy nr XVI/107/08  
z dnia 29.10.2008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58"/>
  <sheetViews>
    <sheetView workbookViewId="0" topLeftCell="F1">
      <selection activeCell="S50" sqref="S50"/>
    </sheetView>
  </sheetViews>
  <sheetFormatPr defaultColWidth="9.00390625" defaultRowHeight="12.75"/>
  <cols>
    <col min="1" max="1" width="3.625" style="52" bestFit="1" customWidth="1"/>
    <col min="2" max="2" width="30.375" style="52" customWidth="1"/>
    <col min="3" max="3" width="12.25390625" style="52" customWidth="1"/>
    <col min="4" max="4" width="10.625" style="52" customWidth="1"/>
    <col min="5" max="5" width="11.125" style="52" customWidth="1"/>
    <col min="6" max="6" width="9.125" style="52" customWidth="1"/>
    <col min="7" max="7" width="10.375" style="52" customWidth="1"/>
    <col min="8" max="8" width="8.875" style="52" customWidth="1"/>
    <col min="9" max="9" width="8.75390625" style="52" customWidth="1"/>
    <col min="10" max="11" width="7.75390625" style="52" customWidth="1"/>
    <col min="12" max="12" width="9.75390625" style="52" customWidth="1"/>
    <col min="13" max="13" width="11.75390625" style="52" customWidth="1"/>
    <col min="14" max="14" width="12.375" style="52" customWidth="1"/>
    <col min="15" max="15" width="8.25390625" style="52" customWidth="1"/>
    <col min="16" max="16" width="8.625" style="52" customWidth="1"/>
    <col min="17" max="16384" width="10.25390625" style="52" customWidth="1"/>
  </cols>
  <sheetData>
    <row r="1" spans="1:17" ht="27.75" customHeight="1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ht="18.75" customHeight="1"/>
    <row r="3" spans="1:17" ht="11.25">
      <c r="A3" s="137" t="s">
        <v>12</v>
      </c>
      <c r="B3" s="137" t="s">
        <v>45</v>
      </c>
      <c r="C3" s="134" t="s">
        <v>46</v>
      </c>
      <c r="D3" s="134" t="s">
        <v>47</v>
      </c>
      <c r="E3" s="134" t="s">
        <v>48</v>
      </c>
      <c r="F3" s="137" t="s">
        <v>2</v>
      </c>
      <c r="G3" s="137"/>
      <c r="H3" s="137" t="s">
        <v>13</v>
      </c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1.25">
      <c r="A4" s="137"/>
      <c r="B4" s="137"/>
      <c r="C4" s="134"/>
      <c r="D4" s="134"/>
      <c r="E4" s="134"/>
      <c r="F4" s="134" t="s">
        <v>49</v>
      </c>
      <c r="G4" s="134" t="s">
        <v>50</v>
      </c>
      <c r="H4" s="137" t="s">
        <v>51</v>
      </c>
      <c r="I4" s="137"/>
      <c r="J4" s="137"/>
      <c r="K4" s="137"/>
      <c r="L4" s="137"/>
      <c r="M4" s="137"/>
      <c r="N4" s="137"/>
      <c r="O4" s="137"/>
      <c r="P4" s="137"/>
      <c r="Q4" s="137"/>
    </row>
    <row r="5" spans="1:17" ht="11.25">
      <c r="A5" s="137"/>
      <c r="B5" s="137"/>
      <c r="C5" s="134"/>
      <c r="D5" s="134"/>
      <c r="E5" s="134"/>
      <c r="F5" s="134"/>
      <c r="G5" s="134"/>
      <c r="H5" s="134" t="s">
        <v>52</v>
      </c>
      <c r="I5" s="137" t="s">
        <v>14</v>
      </c>
      <c r="J5" s="137"/>
      <c r="K5" s="137"/>
      <c r="L5" s="137"/>
      <c r="M5" s="137"/>
      <c r="N5" s="137"/>
      <c r="O5" s="137"/>
      <c r="P5" s="137"/>
      <c r="Q5" s="137"/>
    </row>
    <row r="6" spans="1:17" ht="14.25" customHeight="1">
      <c r="A6" s="137"/>
      <c r="B6" s="137"/>
      <c r="C6" s="134"/>
      <c r="D6" s="134"/>
      <c r="E6" s="134"/>
      <c r="F6" s="134"/>
      <c r="G6" s="134"/>
      <c r="H6" s="134"/>
      <c r="I6" s="137" t="s">
        <v>53</v>
      </c>
      <c r="J6" s="137"/>
      <c r="K6" s="137"/>
      <c r="L6" s="137"/>
      <c r="M6" s="137" t="s">
        <v>54</v>
      </c>
      <c r="N6" s="137"/>
      <c r="O6" s="137"/>
      <c r="P6" s="137"/>
      <c r="Q6" s="137"/>
    </row>
    <row r="7" spans="1:17" ht="12.75" customHeight="1">
      <c r="A7" s="137"/>
      <c r="B7" s="137"/>
      <c r="C7" s="134"/>
      <c r="D7" s="134"/>
      <c r="E7" s="134"/>
      <c r="F7" s="134"/>
      <c r="G7" s="134"/>
      <c r="H7" s="134"/>
      <c r="I7" s="134" t="s">
        <v>55</v>
      </c>
      <c r="J7" s="137" t="s">
        <v>56</v>
      </c>
      <c r="K7" s="137"/>
      <c r="L7" s="137"/>
      <c r="M7" s="134" t="s">
        <v>57</v>
      </c>
      <c r="N7" s="134" t="s">
        <v>56</v>
      </c>
      <c r="O7" s="134"/>
      <c r="P7" s="134"/>
      <c r="Q7" s="134"/>
    </row>
    <row r="8" spans="1:17" ht="93" customHeight="1">
      <c r="A8" s="137"/>
      <c r="B8" s="137"/>
      <c r="C8" s="134"/>
      <c r="D8" s="134"/>
      <c r="E8" s="134"/>
      <c r="F8" s="134"/>
      <c r="G8" s="134"/>
      <c r="H8" s="134"/>
      <c r="I8" s="134"/>
      <c r="J8" s="53" t="s">
        <v>58</v>
      </c>
      <c r="K8" s="53" t="s">
        <v>15</v>
      </c>
      <c r="L8" s="53" t="s">
        <v>59</v>
      </c>
      <c r="M8" s="134"/>
      <c r="N8" s="53" t="s">
        <v>60</v>
      </c>
      <c r="O8" s="53" t="s">
        <v>58</v>
      </c>
      <c r="P8" s="53" t="s">
        <v>15</v>
      </c>
      <c r="Q8" s="53" t="s">
        <v>61</v>
      </c>
    </row>
    <row r="9" spans="1:17" ht="11.2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</v>
      </c>
      <c r="O9" s="54">
        <v>15</v>
      </c>
      <c r="P9" s="54">
        <v>16</v>
      </c>
      <c r="Q9" s="54">
        <v>17</v>
      </c>
    </row>
    <row r="10" spans="1:17" s="60" customFormat="1" ht="30" customHeight="1">
      <c r="A10" s="88">
        <v>1</v>
      </c>
      <c r="B10" s="89" t="s">
        <v>62</v>
      </c>
      <c r="C10" s="135" t="s">
        <v>10</v>
      </c>
      <c r="D10" s="136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2" customHeight="1">
      <c r="A11" s="140" t="s">
        <v>16</v>
      </c>
      <c r="B11" s="55" t="s">
        <v>63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30"/>
    </row>
    <row r="12" spans="1:17" ht="12" customHeight="1">
      <c r="A12" s="140"/>
      <c r="B12" s="55" t="s">
        <v>64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</row>
    <row r="13" spans="1:17" ht="12" customHeight="1">
      <c r="A13" s="140"/>
      <c r="B13" s="55" t="s">
        <v>65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/>
    </row>
    <row r="14" spans="1:17" ht="12" customHeight="1">
      <c r="A14" s="140"/>
      <c r="B14" s="55" t="s">
        <v>66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0"/>
    </row>
    <row r="15" spans="1:17" ht="12" customHeight="1">
      <c r="A15" s="140"/>
      <c r="B15" s="55" t="s">
        <v>67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2" customHeight="1">
      <c r="A16" s="140"/>
      <c r="B16" s="55" t="s">
        <v>68</v>
      </c>
      <c r="C16" s="56"/>
      <c r="D16" s="56"/>
      <c r="E16" s="55"/>
      <c r="F16" s="55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" customHeight="1">
      <c r="A17" s="140"/>
      <c r="B17" s="55" t="s">
        <v>11</v>
      </c>
      <c r="C17" s="56"/>
      <c r="D17" s="56"/>
      <c r="E17" s="55"/>
      <c r="F17" s="55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2" customHeight="1">
      <c r="A18" s="140"/>
      <c r="B18" s="55" t="s">
        <v>35</v>
      </c>
      <c r="C18" s="56"/>
      <c r="D18" s="56"/>
      <c r="E18" s="55"/>
      <c r="F18" s="55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" customHeight="1">
      <c r="A19" s="140"/>
      <c r="B19" s="55" t="s">
        <v>69</v>
      </c>
      <c r="C19" s="56"/>
      <c r="D19" s="56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" customHeight="1" hidden="1">
      <c r="A20" s="140"/>
      <c r="B20" s="55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</row>
    <row r="21" spans="1:17" ht="12" customHeight="1" hidden="1">
      <c r="A21" s="140"/>
      <c r="B21" s="55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</row>
    <row r="22" spans="1:17" ht="12" customHeight="1" hidden="1">
      <c r="A22" s="140"/>
      <c r="B22" s="55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</row>
    <row r="23" spans="1:17" ht="12" customHeight="1" hidden="1">
      <c r="A23" s="140"/>
      <c r="B23" s="55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</row>
    <row r="24" spans="1:17" ht="12" customHeight="1" hidden="1">
      <c r="A24" s="140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2" customHeight="1" hidden="1">
      <c r="A25" s="140"/>
      <c r="B25" s="55"/>
      <c r="C25" s="56"/>
      <c r="D25" s="56"/>
      <c r="E25" s="55"/>
      <c r="F25" s="5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2" customHeight="1" hidden="1">
      <c r="A26" s="140"/>
      <c r="B26" s="55"/>
      <c r="C26" s="56"/>
      <c r="D26" s="56"/>
      <c r="E26" s="55"/>
      <c r="F26" s="5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2" customHeight="1" hidden="1">
      <c r="A27" s="140"/>
      <c r="B27" s="55"/>
      <c r="C27" s="56"/>
      <c r="D27" s="56"/>
      <c r="E27" s="55"/>
      <c r="F27" s="5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2" customHeight="1" hidden="1">
      <c r="A28" s="140"/>
      <c r="B28" s="55"/>
      <c r="C28" s="56"/>
      <c r="D28" s="56"/>
      <c r="E28" s="55"/>
      <c r="F28" s="5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2" customHeight="1">
      <c r="A29" s="57" t="s">
        <v>17</v>
      </c>
      <c r="B29" s="55" t="s">
        <v>70</v>
      </c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17" s="60" customFormat="1" ht="29.25" customHeight="1">
      <c r="A30" s="58">
        <v>2</v>
      </c>
      <c r="B30" s="59" t="s">
        <v>71</v>
      </c>
      <c r="C30" s="126" t="s">
        <v>10</v>
      </c>
      <c r="D30" s="127"/>
      <c r="E30" s="83">
        <f>SUM(E35+E44+E51)</f>
        <v>135891.88</v>
      </c>
      <c r="F30" s="83">
        <f aca="true" t="shared" si="0" ref="F30:Q30">SUM(F35+F44+F51)</f>
        <v>0</v>
      </c>
      <c r="G30" s="83">
        <f t="shared" si="0"/>
        <v>135891.88</v>
      </c>
      <c r="H30" s="83">
        <f t="shared" si="0"/>
        <v>91411.88</v>
      </c>
      <c r="I30" s="83">
        <f t="shared" si="0"/>
        <v>6818.03</v>
      </c>
      <c r="J30" s="83">
        <f t="shared" si="0"/>
        <v>0</v>
      </c>
      <c r="K30" s="83">
        <f t="shared" si="0"/>
        <v>0</v>
      </c>
      <c r="L30" s="83">
        <f t="shared" si="0"/>
        <v>6818.03</v>
      </c>
      <c r="M30" s="83">
        <f t="shared" si="0"/>
        <v>84593.85</v>
      </c>
      <c r="N30" s="83">
        <f t="shared" si="0"/>
        <v>0</v>
      </c>
      <c r="O30" s="83">
        <f t="shared" si="0"/>
        <v>0</v>
      </c>
      <c r="P30" s="83">
        <f t="shared" si="0"/>
        <v>0</v>
      </c>
      <c r="Q30" s="83">
        <f t="shared" si="0"/>
        <v>84593.85</v>
      </c>
    </row>
    <row r="31" spans="1:17" s="63" customFormat="1" ht="39.75" customHeight="1">
      <c r="A31" s="140" t="s">
        <v>18</v>
      </c>
      <c r="B31" s="84" t="s">
        <v>72</v>
      </c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</row>
    <row r="32" spans="1:17" s="63" customFormat="1" ht="31.5" customHeight="1">
      <c r="A32" s="140"/>
      <c r="B32" s="84" t="s">
        <v>73</v>
      </c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</row>
    <row r="33" spans="1:17" s="63" customFormat="1" ht="44.25" customHeight="1">
      <c r="A33" s="140"/>
      <c r="B33" s="84" t="s">
        <v>74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</row>
    <row r="34" spans="1:17" s="63" customFormat="1" ht="43.5" customHeight="1">
      <c r="A34" s="140"/>
      <c r="B34" s="84" t="s">
        <v>75</v>
      </c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</row>
    <row r="35" spans="1:17" s="63" customFormat="1" ht="27" customHeight="1">
      <c r="A35" s="140"/>
      <c r="B35" s="64" t="s">
        <v>67</v>
      </c>
      <c r="C35" s="62"/>
      <c r="D35" s="67" t="s">
        <v>76</v>
      </c>
      <c r="E35" s="66">
        <v>55600</v>
      </c>
      <c r="F35" s="68">
        <v>0</v>
      </c>
      <c r="G35" s="68">
        <v>55600</v>
      </c>
      <c r="H35" s="68">
        <v>11120</v>
      </c>
      <c r="I35" s="68">
        <v>2781</v>
      </c>
      <c r="J35" s="68">
        <v>0</v>
      </c>
      <c r="K35" s="68">
        <v>0</v>
      </c>
      <c r="L35" s="68">
        <v>2781</v>
      </c>
      <c r="M35" s="68">
        <v>8339</v>
      </c>
      <c r="N35" s="68">
        <v>0</v>
      </c>
      <c r="O35" s="68">
        <v>0</v>
      </c>
      <c r="P35" s="68">
        <v>0</v>
      </c>
      <c r="Q35" s="68">
        <v>8339</v>
      </c>
    </row>
    <row r="36" spans="1:17" s="63" customFormat="1" ht="26.25" customHeight="1">
      <c r="A36" s="140"/>
      <c r="B36" s="64" t="s">
        <v>80</v>
      </c>
      <c r="C36" s="62"/>
      <c r="D36" s="67" t="s">
        <v>76</v>
      </c>
      <c r="E36" s="66">
        <v>44480</v>
      </c>
      <c r="F36" s="68">
        <v>0</v>
      </c>
      <c r="G36" s="68">
        <v>44480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</row>
    <row r="37" spans="1:17" s="65" customFormat="1" ht="25.5" customHeight="1">
      <c r="A37" s="140"/>
      <c r="B37" s="64" t="s">
        <v>51</v>
      </c>
      <c r="C37" s="64"/>
      <c r="D37" s="67" t="s">
        <v>76</v>
      </c>
      <c r="E37" s="66">
        <v>11120</v>
      </c>
      <c r="F37" s="68">
        <v>0</v>
      </c>
      <c r="G37" s="68">
        <v>11120</v>
      </c>
      <c r="H37" s="68">
        <v>11120</v>
      </c>
      <c r="I37" s="68">
        <v>2781</v>
      </c>
      <c r="J37" s="68">
        <v>0</v>
      </c>
      <c r="K37" s="68">
        <v>0</v>
      </c>
      <c r="L37" s="68">
        <v>2781</v>
      </c>
      <c r="M37" s="68">
        <v>8339</v>
      </c>
      <c r="N37" s="68">
        <v>0</v>
      </c>
      <c r="O37" s="68">
        <v>0</v>
      </c>
      <c r="P37" s="68">
        <v>0</v>
      </c>
      <c r="Q37" s="68">
        <v>8339</v>
      </c>
    </row>
    <row r="38" spans="1:17" ht="13.5" customHeight="1">
      <c r="A38" s="140"/>
      <c r="B38" s="85" t="s">
        <v>81</v>
      </c>
      <c r="C38" s="56"/>
      <c r="D38" s="56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4.25" customHeight="1">
      <c r="A39" s="140"/>
      <c r="B39" s="85" t="s">
        <v>35</v>
      </c>
      <c r="C39" s="56"/>
      <c r="D39" s="56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s="63" customFormat="1" ht="31.5" customHeight="1">
      <c r="A40" s="141" t="s">
        <v>19</v>
      </c>
      <c r="B40" s="84" t="s">
        <v>96</v>
      </c>
      <c r="C40" s="141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</row>
    <row r="41" spans="1:17" s="63" customFormat="1" ht="34.5" customHeight="1">
      <c r="A41" s="142"/>
      <c r="B41" s="84" t="s">
        <v>98</v>
      </c>
      <c r="C41" s="142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</row>
    <row r="42" spans="1:17" s="63" customFormat="1" ht="37.5" customHeight="1">
      <c r="A42" s="142"/>
      <c r="B42" s="84" t="s">
        <v>107</v>
      </c>
      <c r="C42" s="142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</row>
    <row r="43" spans="1:17" s="63" customFormat="1" ht="33" customHeight="1">
      <c r="A43" s="142"/>
      <c r="B43" s="84" t="s">
        <v>95</v>
      </c>
      <c r="C43" s="147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9"/>
    </row>
    <row r="44" spans="1:17" s="63" customFormat="1" ht="28.5" customHeight="1">
      <c r="A44" s="142"/>
      <c r="B44" s="64" t="s">
        <v>67</v>
      </c>
      <c r="C44" s="86"/>
      <c r="D44" s="76" t="s">
        <v>99</v>
      </c>
      <c r="E44" s="77">
        <v>68302.89</v>
      </c>
      <c r="F44" s="77"/>
      <c r="G44" s="77">
        <v>68302.89</v>
      </c>
      <c r="H44" s="74">
        <v>68302.89</v>
      </c>
      <c r="I44" s="77">
        <v>3434.23</v>
      </c>
      <c r="J44" s="77"/>
      <c r="K44" s="77"/>
      <c r="L44" s="77">
        <v>3434.23</v>
      </c>
      <c r="M44" s="77">
        <v>64868.66</v>
      </c>
      <c r="N44" s="77"/>
      <c r="O44" s="77"/>
      <c r="P44" s="77"/>
      <c r="Q44" s="80">
        <v>64868.66</v>
      </c>
    </row>
    <row r="45" spans="1:17" s="63" customFormat="1" ht="22.5">
      <c r="A45" s="142"/>
      <c r="B45" s="64" t="s">
        <v>97</v>
      </c>
      <c r="C45" s="87"/>
      <c r="D45" s="76" t="s">
        <v>99</v>
      </c>
      <c r="E45" s="77">
        <v>68302.89</v>
      </c>
      <c r="F45" s="77"/>
      <c r="G45" s="78">
        <v>68302.89</v>
      </c>
      <c r="H45" s="74">
        <v>68302.89</v>
      </c>
      <c r="I45" s="77">
        <v>3434.23</v>
      </c>
      <c r="J45" s="77"/>
      <c r="K45" s="77"/>
      <c r="L45" s="77">
        <v>3434.23</v>
      </c>
      <c r="M45" s="77">
        <v>64868.66</v>
      </c>
      <c r="N45" s="77"/>
      <c r="O45" s="77"/>
      <c r="P45" s="77"/>
      <c r="Q45" s="80">
        <v>64868.66</v>
      </c>
    </row>
    <row r="46" spans="1:17" ht="11.25" hidden="1">
      <c r="A46" s="114"/>
      <c r="B46" s="112"/>
      <c r="C46" s="79"/>
      <c r="D46" s="75"/>
      <c r="E46" s="72"/>
      <c r="F46" s="72"/>
      <c r="G46" s="71"/>
      <c r="H46" s="79"/>
      <c r="I46" s="75"/>
      <c r="J46" s="75"/>
      <c r="K46" s="75"/>
      <c r="L46" s="75"/>
      <c r="M46" s="75"/>
      <c r="N46" s="75"/>
      <c r="O46" s="75"/>
      <c r="P46" s="75"/>
      <c r="Q46" s="81"/>
    </row>
    <row r="47" spans="1:17" ht="36">
      <c r="A47" s="150" t="s">
        <v>110</v>
      </c>
      <c r="B47" s="84" t="s">
        <v>72</v>
      </c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</row>
    <row r="48" spans="1:17" ht="24">
      <c r="A48" s="151"/>
      <c r="B48" s="84" t="s">
        <v>73</v>
      </c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7"/>
    </row>
    <row r="49" spans="1:17" ht="36">
      <c r="A49" s="151"/>
      <c r="B49" s="84" t="s">
        <v>74</v>
      </c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7"/>
    </row>
    <row r="50" spans="1:17" ht="24">
      <c r="A50" s="151"/>
      <c r="B50" s="84" t="s">
        <v>108</v>
      </c>
      <c r="C50" s="158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60"/>
    </row>
    <row r="51" spans="1:17" ht="28.5" customHeight="1">
      <c r="A51" s="151"/>
      <c r="B51" s="64" t="s">
        <v>67</v>
      </c>
      <c r="C51" s="107"/>
      <c r="D51" s="76" t="s">
        <v>109</v>
      </c>
      <c r="E51" s="110">
        <v>11988.99</v>
      </c>
      <c r="F51" s="110"/>
      <c r="G51" s="110">
        <v>11988.99</v>
      </c>
      <c r="H51" s="110">
        <v>11988.99</v>
      </c>
      <c r="I51" s="110">
        <v>602.8</v>
      </c>
      <c r="J51" s="110"/>
      <c r="K51" s="110"/>
      <c r="L51" s="110">
        <v>602.8</v>
      </c>
      <c r="M51" s="110">
        <v>11386.19</v>
      </c>
      <c r="N51" s="110"/>
      <c r="O51" s="110"/>
      <c r="P51" s="110"/>
      <c r="Q51" s="105">
        <v>11386.19</v>
      </c>
    </row>
    <row r="52" spans="1:17" ht="28.5" customHeight="1">
      <c r="A52" s="151"/>
      <c r="B52" s="64" t="s">
        <v>97</v>
      </c>
      <c r="C52" s="108"/>
      <c r="D52" s="109" t="s">
        <v>109</v>
      </c>
      <c r="E52" s="111">
        <v>11988.99</v>
      </c>
      <c r="F52" s="111"/>
      <c r="G52" s="111">
        <v>11988.99</v>
      </c>
      <c r="H52" s="111">
        <v>11988.99</v>
      </c>
      <c r="I52" s="111">
        <v>602.8</v>
      </c>
      <c r="J52" s="111"/>
      <c r="K52" s="111"/>
      <c r="L52" s="111">
        <v>602.8</v>
      </c>
      <c r="M52" s="111">
        <v>11386.19</v>
      </c>
      <c r="N52" s="111"/>
      <c r="O52" s="111"/>
      <c r="P52" s="111"/>
      <c r="Q52" s="106">
        <v>11386.19</v>
      </c>
    </row>
    <row r="53" spans="1:17" ht="25.5" customHeight="1" hidden="1">
      <c r="A53" s="82"/>
      <c r="B53" s="64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3"/>
    </row>
    <row r="54" spans="1:17" s="60" customFormat="1" ht="23.25" customHeight="1">
      <c r="A54" s="138" t="s">
        <v>77</v>
      </c>
      <c r="B54" s="138"/>
      <c r="C54" s="121" t="s">
        <v>10</v>
      </c>
      <c r="D54" s="122"/>
      <c r="E54" s="73">
        <f>SUM(E35+E44+E51)</f>
        <v>135891.88</v>
      </c>
      <c r="F54" s="73">
        <f aca="true" t="shared" si="1" ref="F54:Q54">SUM(F35+F44+F51)</f>
        <v>0</v>
      </c>
      <c r="G54" s="73">
        <f t="shared" si="1"/>
        <v>135891.88</v>
      </c>
      <c r="H54" s="73">
        <f t="shared" si="1"/>
        <v>91411.88</v>
      </c>
      <c r="I54" s="73">
        <f t="shared" si="1"/>
        <v>6818.03</v>
      </c>
      <c r="J54" s="73">
        <f t="shared" si="1"/>
        <v>0</v>
      </c>
      <c r="K54" s="73">
        <f t="shared" si="1"/>
        <v>0</v>
      </c>
      <c r="L54" s="73">
        <f t="shared" si="1"/>
        <v>6818.03</v>
      </c>
      <c r="M54" s="73">
        <f t="shared" si="1"/>
        <v>84593.85</v>
      </c>
      <c r="N54" s="73">
        <f t="shared" si="1"/>
        <v>0</v>
      </c>
      <c r="O54" s="73">
        <f t="shared" si="1"/>
        <v>0</v>
      </c>
      <c r="P54" s="73">
        <f t="shared" si="1"/>
        <v>0</v>
      </c>
      <c r="Q54" s="73">
        <f t="shared" si="1"/>
        <v>84593.85</v>
      </c>
    </row>
    <row r="56" spans="1:10" ht="11.25">
      <c r="A56" s="139" t="s">
        <v>78</v>
      </c>
      <c r="B56" s="139"/>
      <c r="C56" s="139"/>
      <c r="D56" s="139"/>
      <c r="E56" s="139"/>
      <c r="F56" s="139"/>
      <c r="G56" s="139"/>
      <c r="H56" s="139"/>
      <c r="I56" s="139"/>
      <c r="J56" s="139"/>
    </row>
    <row r="57" spans="1:10" ht="11.25">
      <c r="A57" s="61" t="s">
        <v>79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1.25">
      <c r="A58" s="61"/>
      <c r="B58" s="61"/>
      <c r="C58" s="61"/>
      <c r="D58" s="61"/>
      <c r="E58" s="61"/>
      <c r="F58" s="61"/>
      <c r="G58" s="61"/>
      <c r="H58" s="61"/>
      <c r="I58" s="61"/>
      <c r="J58" s="61"/>
    </row>
  </sheetData>
  <mergeCells count="36">
    <mergeCell ref="A54:B54"/>
    <mergeCell ref="A56:J56"/>
    <mergeCell ref="A11:A19"/>
    <mergeCell ref="A20:A28"/>
    <mergeCell ref="A31:A39"/>
    <mergeCell ref="A40:A46"/>
    <mergeCell ref="C40:Q43"/>
    <mergeCell ref="A47:A52"/>
    <mergeCell ref="C47:Q50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54:D54"/>
    <mergeCell ref="C31:Q34"/>
    <mergeCell ref="C30:D30"/>
    <mergeCell ref="C29:Q29"/>
    <mergeCell ref="C53:Q53"/>
    <mergeCell ref="C20:Q23"/>
    <mergeCell ref="N7:Q7"/>
    <mergeCell ref="C10:D10"/>
    <mergeCell ref="C11:Q14"/>
  </mergeCells>
  <printOptions/>
  <pageMargins left="0.31" right="0.1968503937007874" top="0.73" bottom="0.1968503937007874" header="0.1968503937007874" footer="0.66"/>
  <pageSetup horizontalDpi="300" verticalDpi="300" orientation="landscape" paperSize="9" scale="80" r:id="rId1"/>
  <headerFooter alignWithMargins="0">
    <oddHeader xml:space="preserve">&amp;R&amp;9Załącznik 2 
do uchwały Rady Gminy nr XVI/107/08 
z dnia 29.10.2008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9" sqref="E18:E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00390625" style="0" hidden="1" customWidth="1"/>
    <col min="5" max="5" width="48.375" style="0" customWidth="1"/>
    <col min="6" max="6" width="19.625" style="0" customWidth="1"/>
  </cols>
  <sheetData>
    <row r="1" spans="1:6" ht="48.75" customHeight="1">
      <c r="A1" s="161" t="s">
        <v>100</v>
      </c>
      <c r="B1" s="161"/>
      <c r="C1" s="161"/>
      <c r="D1" s="161"/>
      <c r="E1" s="161"/>
      <c r="F1" s="161"/>
    </row>
    <row r="2" spans="5:6" ht="19.5" customHeight="1">
      <c r="E2" s="91"/>
      <c r="F2" s="91"/>
    </row>
    <row r="3" spans="5:6" ht="19.5" customHeight="1">
      <c r="E3" s="1"/>
      <c r="F3" s="3" t="s">
        <v>9</v>
      </c>
    </row>
    <row r="4" spans="1:6" ht="47.25" customHeight="1">
      <c r="A4" s="90" t="s">
        <v>12</v>
      </c>
      <c r="B4" s="90" t="s">
        <v>1</v>
      </c>
      <c r="C4" s="90" t="s">
        <v>101</v>
      </c>
      <c r="D4" s="90"/>
      <c r="E4" s="90" t="s">
        <v>102</v>
      </c>
      <c r="F4" s="90" t="s">
        <v>103</v>
      </c>
    </row>
    <row r="5" spans="1:6" s="92" customFormat="1" ht="15" customHeight="1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</row>
    <row r="6" spans="1:6" s="92" customFormat="1" ht="55.5" customHeight="1">
      <c r="A6" s="93" t="s">
        <v>3</v>
      </c>
      <c r="B6" s="93">
        <v>852</v>
      </c>
      <c r="C6" s="93">
        <v>85295</v>
      </c>
      <c r="D6" s="93"/>
      <c r="E6" s="94" t="s">
        <v>104</v>
      </c>
      <c r="F6" s="95">
        <v>1500</v>
      </c>
    </row>
    <row r="7" spans="1:6" s="99" customFormat="1" ht="55.5" customHeight="1">
      <c r="A7" s="96" t="s">
        <v>4</v>
      </c>
      <c r="B7" s="96">
        <v>926</v>
      </c>
      <c r="C7" s="96">
        <v>92605</v>
      </c>
      <c r="D7" s="96"/>
      <c r="E7" s="97" t="s">
        <v>105</v>
      </c>
      <c r="F7" s="98">
        <v>32898</v>
      </c>
    </row>
    <row r="8" spans="1:6" s="99" customFormat="1" ht="30" customHeight="1" hidden="1">
      <c r="A8" s="100"/>
      <c r="B8" s="100"/>
      <c r="C8" s="100"/>
      <c r="D8" s="100"/>
      <c r="E8" s="100"/>
      <c r="F8" s="101"/>
    </row>
    <row r="9" spans="1:6" s="99" customFormat="1" ht="30" customHeight="1" hidden="1">
      <c r="A9" s="100"/>
      <c r="B9" s="100"/>
      <c r="C9" s="100"/>
      <c r="D9" s="100"/>
      <c r="E9" s="100"/>
      <c r="F9" s="101"/>
    </row>
    <row r="10" spans="1:6" s="99" customFormat="1" ht="30" customHeight="1" hidden="1">
      <c r="A10" s="102"/>
      <c r="B10" s="102"/>
      <c r="C10" s="102"/>
      <c r="D10" s="102"/>
      <c r="E10" s="102"/>
      <c r="F10" s="103"/>
    </row>
    <row r="11" spans="1:6" s="99" customFormat="1" ht="39" customHeight="1">
      <c r="A11" s="162" t="s">
        <v>106</v>
      </c>
      <c r="B11" s="163"/>
      <c r="C11" s="163"/>
      <c r="D11" s="163"/>
      <c r="E11" s="164"/>
      <c r="F11" s="104">
        <f>SUM(F6:F7)</f>
        <v>34398</v>
      </c>
    </row>
    <row r="13" ht="12.75">
      <c r="A13" s="6"/>
    </row>
  </sheetData>
  <mergeCells count="2">
    <mergeCell ref="A1:F1"/>
    <mergeCell ref="A11:E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 3
do uchwały Rady Gminy nr XVI/107/08  
z dnia 29.10.2008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2008-10-27T13:17:44Z</cp:lastPrinted>
  <dcterms:created xsi:type="dcterms:W3CDTF">1998-12-09T13:02:10Z</dcterms:created>
  <dcterms:modified xsi:type="dcterms:W3CDTF">2008-10-28T07:01:36Z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