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8445" activeTab="0"/>
  </bookViews>
  <sheets>
    <sheet name="przedsiewziecia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AJG</author>
    <author>Adam Głębski</author>
  </authors>
  <commentList>
    <comment ref="B2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2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F2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N2" authorId="1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</commentList>
</comments>
</file>

<file path=xl/sharedStrings.xml><?xml version="1.0" encoding="utf-8"?>
<sst xmlns="http://schemas.openxmlformats.org/spreadsheetml/2006/main" count="54" uniqueCount="43">
  <si>
    <t>kwoty w zł</t>
  </si>
  <si>
    <t>Lp.</t>
  </si>
  <si>
    <t xml:space="preserve">Nazwa i cel </t>
  </si>
  <si>
    <t>Jednostka odpowiedzialna lub koordynująca program</t>
  </si>
  <si>
    <t>Okres realizacji 
programu</t>
  </si>
  <si>
    <t>Łączne nakłady finansowe</t>
  </si>
  <si>
    <t>Limity wydatków  poszczególnych latach                                           (wszystkie lata)</t>
  </si>
  <si>
    <t>Limit zobowiązań</t>
  </si>
  <si>
    <t>od</t>
  </si>
  <si>
    <t>do</t>
  </si>
  <si>
    <t>2014 r.</t>
  </si>
  <si>
    <t>2015 r.</t>
  </si>
  <si>
    <t>2016 r.</t>
  </si>
  <si>
    <t>2017 r.</t>
  </si>
  <si>
    <t>…</t>
  </si>
  <si>
    <t>1.</t>
  </si>
  <si>
    <t>Wydatki na przedsięwzięcia - ogółem (1.1+1.2+1.3)                                                                                                          z tego:</t>
  </si>
  <si>
    <t>1.a</t>
  </si>
  <si>
    <t xml:space="preserve"> - wydatki bieżące</t>
  </si>
  <si>
    <t>1.b</t>
  </si>
  <si>
    <t xml:space="preserve"> - wydatki majątkowe</t>
  </si>
  <si>
    <t>1.1</t>
  </si>
  <si>
    <t xml:space="preserve">Wydatki na programy, projekty lub zadania związane z programami realizowanymi z udziałem środków, o których mowa w art. 5 ust. 1 pkt 2 i 3 ustawy  z dnia 27 sierpnia 2009 r. o finansach publicznych (t.j. Dz. U. z 2013 r. poz. 885), z tego:                </t>
  </si>
  <si>
    <t>1.1.1</t>
  </si>
  <si>
    <t>1.1.2</t>
  </si>
  <si>
    <t>1.2</t>
  </si>
  <si>
    <t>Wydatki na programy, projekty lub zadania związane z umowami partnerstwa publiczno-prawnego,                                                                 z tego</t>
  </si>
  <si>
    <t>1.2.1</t>
  </si>
  <si>
    <t>1.2.2</t>
  </si>
  <si>
    <t>1.3</t>
  </si>
  <si>
    <t>Wydatki na programy, projekty lub zadania pozostałe (inne niż wymienioe w pkt 1.1. i 1.2.),                                                                                                              z tego:</t>
  </si>
  <si>
    <t>1.3.1</t>
  </si>
  <si>
    <t>1.3.2</t>
  </si>
  <si>
    <t>1.3.2.1</t>
  </si>
  <si>
    <t>Wykonanie dokumentacji i budowa chodnika w Łękach Kościelnych</t>
  </si>
  <si>
    <t>Urząd Gminy                   w Krzyżanowie</t>
  </si>
  <si>
    <t>1.3.2.2</t>
  </si>
  <si>
    <t>Wykonanie dokumentacji i budowa chodnika w Młogoszynie</t>
  </si>
  <si>
    <t>1.1.1.1</t>
  </si>
  <si>
    <t>"Przedszkole - start w przyszłość"</t>
  </si>
  <si>
    <t>1.1.1.2</t>
  </si>
  <si>
    <t>"Pomoc - aktywizacja bezrobotnych"</t>
  </si>
  <si>
    <t>1.1.2.1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</si>
</sst>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##0.0"/>
    <numFmt numFmtId="169" formatCode="0.0%"/>
    <numFmt numFmtId="170" formatCode="#,##0.000_ ;[Red]\-#,##0.000\ "/>
    <numFmt numFmtId="171" formatCode="0.000%"/>
    <numFmt numFmtId="172" formatCode="#,##0.0000_ ;[Red]\-#,##0.0000\ "/>
    <numFmt numFmtId="173" formatCode="0.0000%"/>
    <numFmt numFmtId="174" formatCode="#,##0.000"/>
    <numFmt numFmtId="175" formatCode="#,##0.0000"/>
  </numFmts>
  <fonts count="29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b/>
      <sz val="2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49" fontId="24" fillId="0" borderId="13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94"/>
  <sheetViews>
    <sheetView tabSelected="1" zoomScalePageLayoutView="0" workbookViewId="0" topLeftCell="A7">
      <selection activeCell="E13" sqref="E13"/>
    </sheetView>
  </sheetViews>
  <sheetFormatPr defaultColWidth="8.796875" defaultRowHeight="14.25" outlineLevelRow="1"/>
  <cols>
    <col min="1" max="1" width="8.3984375" style="22" customWidth="1"/>
    <col min="2" max="2" width="56.09765625" style="0" customWidth="1"/>
    <col min="3" max="3" width="14.5" style="0" customWidth="1"/>
    <col min="4" max="4" width="7.69921875" style="0" customWidth="1"/>
    <col min="5" max="5" width="8.59765625" style="0" customWidth="1"/>
    <col min="6" max="6" width="13.69921875" style="0" customWidth="1"/>
    <col min="7" max="10" width="12.5" style="0" customWidth="1"/>
    <col min="11" max="13" width="7.69921875" style="0" hidden="1" customWidth="1"/>
    <col min="14" max="14" width="14.5" style="0" customWidth="1"/>
  </cols>
  <sheetData>
    <row r="1" spans="1:14" s="3" customFormat="1" ht="22.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1"/>
      <c r="L1" s="1"/>
      <c r="M1" s="1"/>
      <c r="N1" s="1"/>
    </row>
    <row r="2" spans="1:14" s="7" customFormat="1" ht="40.5" customHeight="1">
      <c r="A2" s="24" t="s">
        <v>1</v>
      </c>
      <c r="B2" s="26" t="s">
        <v>2</v>
      </c>
      <c r="C2" s="26" t="s">
        <v>3</v>
      </c>
      <c r="D2" s="26" t="s">
        <v>4</v>
      </c>
      <c r="E2" s="26"/>
      <c r="F2" s="26" t="s">
        <v>5</v>
      </c>
      <c r="G2" s="26" t="s">
        <v>6</v>
      </c>
      <c r="H2" s="26"/>
      <c r="I2" s="26"/>
      <c r="J2" s="26"/>
      <c r="K2" s="5"/>
      <c r="L2" s="5"/>
      <c r="M2" s="6"/>
      <c r="N2" s="26" t="s">
        <v>7</v>
      </c>
    </row>
    <row r="3" spans="1:14" s="7" customFormat="1" ht="29.25" customHeight="1">
      <c r="A3" s="25"/>
      <c r="B3" s="26"/>
      <c r="C3" s="26"/>
      <c r="D3" s="4" t="s">
        <v>8</v>
      </c>
      <c r="E3" s="4" t="s">
        <v>9</v>
      </c>
      <c r="F3" s="26"/>
      <c r="G3" s="4" t="s">
        <v>10</v>
      </c>
      <c r="H3" s="4" t="s">
        <v>11</v>
      </c>
      <c r="I3" s="4" t="s">
        <v>12</v>
      </c>
      <c r="J3" s="4" t="s">
        <v>13</v>
      </c>
      <c r="K3" s="8">
        <v>2013</v>
      </c>
      <c r="L3" s="4">
        <v>2014</v>
      </c>
      <c r="M3" s="4" t="s">
        <v>14</v>
      </c>
      <c r="N3" s="26"/>
    </row>
    <row r="4" spans="1:14" s="11" customFormat="1" ht="12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13</v>
      </c>
      <c r="L4" s="10">
        <v>14</v>
      </c>
      <c r="M4" s="10"/>
      <c r="N4" s="10">
        <v>11</v>
      </c>
    </row>
    <row r="5" spans="1:14" s="14" customFormat="1" ht="33.75" customHeight="1">
      <c r="A5" s="12" t="s">
        <v>15</v>
      </c>
      <c r="B5" s="27" t="s">
        <v>16</v>
      </c>
      <c r="C5" s="28"/>
      <c r="D5" s="28"/>
      <c r="E5" s="28"/>
      <c r="F5" s="13">
        <f aca="true" t="shared" si="0" ref="F5:N5">F6+F7</f>
        <v>1751882.52</v>
      </c>
      <c r="G5" s="13">
        <f t="shared" si="0"/>
        <v>352571.38</v>
      </c>
      <c r="H5" s="13">
        <f t="shared" si="0"/>
        <v>784700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0</v>
      </c>
      <c r="N5" s="13">
        <f t="shared" si="0"/>
        <v>1137271.38</v>
      </c>
    </row>
    <row r="6" spans="1:15" s="14" customFormat="1" ht="30" customHeight="1">
      <c r="A6" s="15" t="s">
        <v>17</v>
      </c>
      <c r="B6" s="29" t="s">
        <v>18</v>
      </c>
      <c r="C6" s="29"/>
      <c r="D6" s="29"/>
      <c r="E6" s="29"/>
      <c r="F6" s="13">
        <f>F8</f>
        <v>936882.52</v>
      </c>
      <c r="G6" s="13">
        <f aca="true" t="shared" si="1" ref="G6:N6">G8</f>
        <v>322271.38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13">
        <f t="shared" si="1"/>
        <v>0</v>
      </c>
      <c r="N6" s="13">
        <f t="shared" si="1"/>
        <v>322271.38</v>
      </c>
      <c r="O6" s="17"/>
    </row>
    <row r="7" spans="1:14" s="14" customFormat="1" ht="30" customHeight="1">
      <c r="A7" s="15" t="s">
        <v>19</v>
      </c>
      <c r="B7" s="29" t="s">
        <v>20</v>
      </c>
      <c r="C7" s="29"/>
      <c r="D7" s="29"/>
      <c r="E7" s="29"/>
      <c r="F7" s="13">
        <f aca="true" t="shared" si="2" ref="F7:N7">F19</f>
        <v>815000</v>
      </c>
      <c r="G7" s="13">
        <f t="shared" si="2"/>
        <v>30300</v>
      </c>
      <c r="H7" s="13">
        <f t="shared" si="2"/>
        <v>784700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815000</v>
      </c>
    </row>
    <row r="8" spans="1:14" s="14" customFormat="1" ht="61.5" customHeight="1">
      <c r="A8" s="15" t="s">
        <v>21</v>
      </c>
      <c r="B8" s="27" t="s">
        <v>22</v>
      </c>
      <c r="C8" s="28"/>
      <c r="D8" s="28"/>
      <c r="E8" s="28"/>
      <c r="F8" s="13">
        <f aca="true" t="shared" si="3" ref="F8:N8">F9+F12</f>
        <v>936882.52</v>
      </c>
      <c r="G8" s="13">
        <f t="shared" si="3"/>
        <v>322271.38</v>
      </c>
      <c r="H8" s="13">
        <f t="shared" si="3"/>
        <v>0</v>
      </c>
      <c r="I8" s="13">
        <f t="shared" si="3"/>
        <v>0</v>
      </c>
      <c r="J8" s="13">
        <f t="shared" si="3"/>
        <v>0</v>
      </c>
      <c r="K8" s="13">
        <f t="shared" si="3"/>
        <v>0</v>
      </c>
      <c r="L8" s="13">
        <f t="shared" si="3"/>
        <v>0</v>
      </c>
      <c r="M8" s="13">
        <f t="shared" si="3"/>
        <v>0</v>
      </c>
      <c r="N8" s="13">
        <f t="shared" si="3"/>
        <v>322271.38</v>
      </c>
    </row>
    <row r="9" spans="1:14" s="14" customFormat="1" ht="30" customHeight="1">
      <c r="A9" s="15" t="s">
        <v>23</v>
      </c>
      <c r="B9" s="29" t="s">
        <v>18</v>
      </c>
      <c r="C9" s="29"/>
      <c r="D9" s="29"/>
      <c r="E9" s="29"/>
      <c r="F9" s="13">
        <f>F10+F11</f>
        <v>841845.45</v>
      </c>
      <c r="G9" s="13">
        <f aca="true" t="shared" si="4" ref="G9:N9">G10+G11</f>
        <v>227234.31</v>
      </c>
      <c r="H9" s="13">
        <f t="shared" si="4"/>
        <v>0</v>
      </c>
      <c r="I9" s="13">
        <f t="shared" si="4"/>
        <v>0</v>
      </c>
      <c r="J9" s="13">
        <f t="shared" si="4"/>
        <v>0</v>
      </c>
      <c r="K9" s="13">
        <f t="shared" si="4"/>
        <v>0</v>
      </c>
      <c r="L9" s="13">
        <f t="shared" si="4"/>
        <v>0</v>
      </c>
      <c r="M9" s="13">
        <f t="shared" si="4"/>
        <v>0</v>
      </c>
      <c r="N9" s="13">
        <f t="shared" si="4"/>
        <v>227234.31</v>
      </c>
    </row>
    <row r="10" spans="1:14" s="14" customFormat="1" ht="36" customHeight="1">
      <c r="A10" s="15" t="s">
        <v>38</v>
      </c>
      <c r="B10" s="16" t="s">
        <v>39</v>
      </c>
      <c r="C10" s="4" t="s">
        <v>35</v>
      </c>
      <c r="D10" s="4">
        <v>2014</v>
      </c>
      <c r="E10" s="4">
        <v>2015</v>
      </c>
      <c r="F10" s="13">
        <v>166395.6</v>
      </c>
      <c r="G10" s="13">
        <v>166395.6</v>
      </c>
      <c r="H10" s="13">
        <v>0</v>
      </c>
      <c r="I10" s="13">
        <v>0</v>
      </c>
      <c r="J10" s="13">
        <v>0</v>
      </c>
      <c r="K10" s="13"/>
      <c r="L10" s="13"/>
      <c r="M10" s="13"/>
      <c r="N10" s="13">
        <v>166395.6</v>
      </c>
    </row>
    <row r="11" spans="1:14" s="14" customFormat="1" ht="36" customHeight="1">
      <c r="A11" s="15" t="s">
        <v>40</v>
      </c>
      <c r="B11" s="16" t="s">
        <v>41</v>
      </c>
      <c r="C11" s="4" t="s">
        <v>35</v>
      </c>
      <c r="D11" s="4">
        <v>2008</v>
      </c>
      <c r="E11" s="4">
        <v>2014</v>
      </c>
      <c r="F11" s="13">
        <v>675449.85</v>
      </c>
      <c r="G11" s="13">
        <v>60838.71</v>
      </c>
      <c r="H11" s="13">
        <v>0</v>
      </c>
      <c r="I11" s="13">
        <v>0</v>
      </c>
      <c r="J11" s="13">
        <v>0</v>
      </c>
      <c r="K11" s="13"/>
      <c r="L11" s="13"/>
      <c r="M11" s="13"/>
      <c r="N11" s="13">
        <v>60838.71</v>
      </c>
    </row>
    <row r="12" spans="1:14" s="14" customFormat="1" ht="30" customHeight="1">
      <c r="A12" s="15" t="s">
        <v>24</v>
      </c>
      <c r="B12" s="29" t="s">
        <v>20</v>
      </c>
      <c r="C12" s="29"/>
      <c r="D12" s="29"/>
      <c r="E12" s="29"/>
      <c r="F12" s="13">
        <f>F13</f>
        <v>95037.07</v>
      </c>
      <c r="G12" s="13">
        <f aca="true" t="shared" si="5" ref="G12:N12">G13</f>
        <v>95037.07</v>
      </c>
      <c r="H12" s="13">
        <f t="shared" si="5"/>
        <v>0</v>
      </c>
      <c r="I12" s="13">
        <f t="shared" si="5"/>
        <v>0</v>
      </c>
      <c r="J12" s="13">
        <f t="shared" si="5"/>
        <v>0</v>
      </c>
      <c r="K12" s="13">
        <f t="shared" si="5"/>
        <v>0</v>
      </c>
      <c r="L12" s="13">
        <f t="shared" si="5"/>
        <v>0</v>
      </c>
      <c r="M12" s="13">
        <f t="shared" si="5"/>
        <v>0</v>
      </c>
      <c r="N12" s="13">
        <f t="shared" si="5"/>
        <v>95037.07</v>
      </c>
    </row>
    <row r="13" spans="1:14" s="14" customFormat="1" ht="36" customHeight="1">
      <c r="A13" s="15" t="s">
        <v>42</v>
      </c>
      <c r="B13" s="16" t="s">
        <v>39</v>
      </c>
      <c r="C13" s="4" t="s">
        <v>35</v>
      </c>
      <c r="D13" s="4">
        <v>2014</v>
      </c>
      <c r="E13" s="4">
        <v>2015</v>
      </c>
      <c r="F13" s="13">
        <v>95037.07</v>
      </c>
      <c r="G13" s="13">
        <v>95037.07</v>
      </c>
      <c r="H13" s="13">
        <v>0</v>
      </c>
      <c r="I13" s="13">
        <v>0</v>
      </c>
      <c r="J13" s="13">
        <v>0</v>
      </c>
      <c r="K13" s="13"/>
      <c r="L13" s="13"/>
      <c r="M13" s="13"/>
      <c r="N13" s="13">
        <v>95037.07</v>
      </c>
    </row>
    <row r="14" spans="1:14" s="14" customFormat="1" ht="39" customHeight="1" outlineLevel="1">
      <c r="A14" s="15" t="s">
        <v>25</v>
      </c>
      <c r="B14" s="29" t="s">
        <v>26</v>
      </c>
      <c r="C14" s="29"/>
      <c r="D14" s="29"/>
      <c r="E14" s="29"/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f>K15</f>
        <v>0</v>
      </c>
      <c r="L14" s="13">
        <f>L15</f>
        <v>0</v>
      </c>
      <c r="M14" s="13">
        <f>M15</f>
        <v>0</v>
      </c>
      <c r="N14" s="13">
        <f>N15</f>
        <v>0</v>
      </c>
    </row>
    <row r="15" spans="1:14" s="14" customFormat="1" ht="30.75" customHeight="1" outlineLevel="1">
      <c r="A15" s="15" t="s">
        <v>27</v>
      </c>
      <c r="B15" s="29" t="s">
        <v>18</v>
      </c>
      <c r="C15" s="29"/>
      <c r="D15" s="29"/>
      <c r="E15" s="29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/>
      <c r="L15" s="13"/>
      <c r="M15" s="13"/>
      <c r="N15" s="13">
        <v>0</v>
      </c>
    </row>
    <row r="16" spans="1:14" s="14" customFormat="1" ht="30.75" customHeight="1" outlineLevel="1">
      <c r="A16" s="12" t="s">
        <v>28</v>
      </c>
      <c r="B16" s="29" t="s">
        <v>20</v>
      </c>
      <c r="C16" s="29"/>
      <c r="D16" s="29"/>
      <c r="E16" s="29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/>
      <c r="L16" s="13"/>
      <c r="M16" s="13"/>
      <c r="N16" s="13">
        <v>0</v>
      </c>
    </row>
    <row r="17" spans="1:14" s="14" customFormat="1" ht="37.5" customHeight="1" outlineLevel="1">
      <c r="A17" s="12" t="s">
        <v>29</v>
      </c>
      <c r="B17" s="27" t="s">
        <v>30</v>
      </c>
      <c r="C17" s="28"/>
      <c r="D17" s="28"/>
      <c r="E17" s="30"/>
      <c r="F17" s="13">
        <f aca="true" t="shared" si="6" ref="F17:N17">F18+F19</f>
        <v>815000</v>
      </c>
      <c r="G17" s="13">
        <f t="shared" si="6"/>
        <v>30300</v>
      </c>
      <c r="H17" s="13">
        <f t="shared" si="6"/>
        <v>784700</v>
      </c>
      <c r="I17" s="13">
        <f t="shared" si="6"/>
        <v>0</v>
      </c>
      <c r="J17" s="13">
        <f t="shared" si="6"/>
        <v>0</v>
      </c>
      <c r="K17" s="13">
        <f t="shared" si="6"/>
        <v>0</v>
      </c>
      <c r="L17" s="13">
        <f t="shared" si="6"/>
        <v>0</v>
      </c>
      <c r="M17" s="13">
        <f t="shared" si="6"/>
        <v>0</v>
      </c>
      <c r="N17" s="13">
        <f t="shared" si="6"/>
        <v>815000</v>
      </c>
    </row>
    <row r="18" spans="1:14" s="14" customFormat="1" ht="36.75" customHeight="1" outlineLevel="1">
      <c r="A18" s="12" t="s">
        <v>31</v>
      </c>
      <c r="B18" s="29" t="s">
        <v>18</v>
      </c>
      <c r="C18" s="29"/>
      <c r="D18" s="29"/>
      <c r="E18" s="29"/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/>
      <c r="L18" s="13"/>
      <c r="M18" s="13"/>
      <c r="N18" s="13">
        <v>0</v>
      </c>
    </row>
    <row r="19" spans="1:14" s="14" customFormat="1" ht="35.25" customHeight="1" outlineLevel="1">
      <c r="A19" s="12" t="s">
        <v>32</v>
      </c>
      <c r="B19" s="29" t="s">
        <v>20</v>
      </c>
      <c r="C19" s="29"/>
      <c r="D19" s="29"/>
      <c r="E19" s="29"/>
      <c r="F19" s="13">
        <f aca="true" t="shared" si="7" ref="F19:N19">F20+F21</f>
        <v>815000</v>
      </c>
      <c r="G19" s="13">
        <f t="shared" si="7"/>
        <v>30300</v>
      </c>
      <c r="H19" s="13">
        <f t="shared" si="7"/>
        <v>784700</v>
      </c>
      <c r="I19" s="13">
        <f t="shared" si="7"/>
        <v>0</v>
      </c>
      <c r="J19" s="13">
        <f t="shared" si="7"/>
        <v>0</v>
      </c>
      <c r="K19" s="13">
        <f t="shared" si="7"/>
        <v>0</v>
      </c>
      <c r="L19" s="13">
        <f t="shared" si="7"/>
        <v>0</v>
      </c>
      <c r="M19" s="13">
        <f t="shared" si="7"/>
        <v>0</v>
      </c>
      <c r="N19" s="13">
        <f t="shared" si="7"/>
        <v>815000</v>
      </c>
    </row>
    <row r="20" spans="1:14" s="21" customFormat="1" ht="37.5" customHeight="1">
      <c r="A20" s="18" t="s">
        <v>33</v>
      </c>
      <c r="B20" s="19" t="s">
        <v>34</v>
      </c>
      <c r="C20" s="4" t="s">
        <v>35</v>
      </c>
      <c r="D20" s="4">
        <v>2014</v>
      </c>
      <c r="E20" s="4">
        <v>2015</v>
      </c>
      <c r="F20" s="20">
        <v>500000</v>
      </c>
      <c r="G20" s="20">
        <v>15300</v>
      </c>
      <c r="H20" s="20">
        <v>484700</v>
      </c>
      <c r="I20" s="20">
        <v>0</v>
      </c>
      <c r="J20" s="20">
        <v>0</v>
      </c>
      <c r="K20" s="20"/>
      <c r="L20" s="20"/>
      <c r="M20" s="20"/>
      <c r="N20" s="20">
        <v>500000</v>
      </c>
    </row>
    <row r="21" spans="1:14" s="21" customFormat="1" ht="37.5" customHeight="1">
      <c r="A21" s="18" t="s">
        <v>36</v>
      </c>
      <c r="B21" s="19" t="s">
        <v>37</v>
      </c>
      <c r="C21" s="4" t="s">
        <v>35</v>
      </c>
      <c r="D21" s="4">
        <v>2014</v>
      </c>
      <c r="E21" s="4">
        <v>2015</v>
      </c>
      <c r="F21" s="20">
        <v>315000</v>
      </c>
      <c r="G21" s="20">
        <v>15000</v>
      </c>
      <c r="H21" s="20">
        <v>300000</v>
      </c>
      <c r="I21" s="20">
        <v>0</v>
      </c>
      <c r="J21" s="20">
        <v>0</v>
      </c>
      <c r="K21" s="20"/>
      <c r="L21" s="20"/>
      <c r="M21" s="20"/>
      <c r="N21" s="20">
        <v>315000</v>
      </c>
    </row>
    <row r="22" spans="6:15" ht="15"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6:15" ht="15"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6:15" ht="15"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6:15" ht="15"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6:15" ht="15"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6:15" ht="15"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6:15" ht="15"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6:15" ht="15"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6:15" ht="15"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6:15" ht="15"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6:15" ht="15"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6:15" ht="15"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6:15" ht="15"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6:15" ht="15"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6:15" ht="15"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6:15" ht="15"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6:15" ht="15"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6:15" ht="15"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6:15" ht="15"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6:15" ht="15"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6:15" ht="15"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6:15" ht="15"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6:15" ht="15"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6:15" ht="15"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6:15" ht="15"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6:15" ht="15"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6:15" ht="15"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6:15" ht="15"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6:15" ht="15"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6:15" ht="15"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6:15" ht="15"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6:15" ht="15"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6:15" ht="15"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6:15" ht="15"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6:15" ht="15"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6:15" ht="15"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6:15" ht="15"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6:15" ht="15"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6:15" ht="15"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6:15" ht="15"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6:15" ht="15"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6:15" ht="15"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6:15" ht="15"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6:15" ht="15"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6:15" ht="15"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6:15" ht="15"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6:15" ht="15"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6:15" ht="15"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6:15" ht="15"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6:15" ht="15"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6:15" ht="15"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6:15" ht="15"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6:15" ht="15"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6:15" ht="15"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6:15" ht="15"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6:15" ht="15"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6:15" ht="15"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6:15" ht="15"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6:15" ht="15"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6:15" ht="15"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6:15" ht="15"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6:15" ht="15"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6:15" ht="15"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6:15" ht="15"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6:15" ht="15"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6:15" ht="15"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6:15" ht="15"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6:15" ht="15"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6:15" ht="15"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6:15" ht="15"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6:15" ht="15"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6:15" ht="15"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6:15" ht="15">
      <c r="F94" s="23"/>
      <c r="G94" s="23"/>
      <c r="H94" s="23"/>
      <c r="I94" s="23"/>
      <c r="J94" s="23"/>
      <c r="K94" s="23"/>
      <c r="L94" s="23"/>
      <c r="M94" s="23"/>
      <c r="N94" s="23"/>
      <c r="O94" s="23"/>
    </row>
  </sheetData>
  <sheetProtection/>
  <mergeCells count="19">
    <mergeCell ref="B17:E17"/>
    <mergeCell ref="B18:E18"/>
    <mergeCell ref="B19:E19"/>
    <mergeCell ref="B8:E8"/>
    <mergeCell ref="B9:E9"/>
    <mergeCell ref="B12:E12"/>
    <mergeCell ref="B15:E15"/>
    <mergeCell ref="B14:E14"/>
    <mergeCell ref="B16:E16"/>
    <mergeCell ref="A2:A3"/>
    <mergeCell ref="N2:N3"/>
    <mergeCell ref="B5:E5"/>
    <mergeCell ref="B6:E6"/>
    <mergeCell ref="B7:E7"/>
    <mergeCell ref="F2:F3"/>
    <mergeCell ref="G2:J2"/>
    <mergeCell ref="B2:B3"/>
    <mergeCell ref="C2:C3"/>
    <mergeCell ref="D2:E2"/>
  </mergeCells>
  <printOptions/>
  <pageMargins left="1.062992125984252" right="0.03937007874015748" top="1.220472440944882" bottom="0.31496062992125984" header="0.15748031496062992" footer="0.31496062992125984"/>
  <pageSetup horizontalDpi="300" verticalDpi="300" orientation="landscape" paperSize="9" scale="65" r:id="rId3"/>
  <headerFooter alignWithMargins="0">
    <oddHeader xml:space="preserve">&amp;C
&amp;"Times New Roman,Pogrubiona"&amp;16WYKAZ PRZEDSIĘWZIĘĆ DO WPF NA LATA 2014-2017&amp;R&amp;"Times New Roman,Normalny"Załącznik nr 2
do uchwały nr XXVI/215/2014
 Rady Gminy Krzyżanów 
z dnia 27.06.2014 r.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Your User Name</cp:lastModifiedBy>
  <cp:lastPrinted>2014-06-24T11:30:27Z</cp:lastPrinted>
  <dcterms:created xsi:type="dcterms:W3CDTF">2014-03-21T09:07:34Z</dcterms:created>
  <dcterms:modified xsi:type="dcterms:W3CDTF">2014-06-25T11:06:46Z</dcterms:modified>
  <cp:category/>
  <cp:version/>
  <cp:contentType/>
  <cp:contentStatus/>
</cp:coreProperties>
</file>