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700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<sst xmlns="http://schemas.openxmlformats.org/spreadsheetml/2006/main" count="42" uniqueCount="34">
  <si>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</si>
  <si>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</si>
  <si>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</si>
  <si>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</si>
  <si>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</si>
  <si>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</si>
  <si>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</si>
  <si>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</si>
  <si>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</si>
  <si>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</si>
  <si>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</si>
  <si>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</si>
  <si>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</si>
  <si>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</si>
  <si>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</si>
  <si>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</si>
  <si>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</si>
  <si>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</si>
  <si>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</si>
  <si>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</si>
  <si>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</si>
  <si>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</si>
  <si>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</si>
  <si>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</si>
  <si>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</si>
  <si>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Razem wydatki:</t>
  </si>
  <si>
    <t>z tego 2008 r.</t>
  </si>
  <si>
    <t>Działanie: 313, 322, 323 - Odnowa i rozwój wsi</t>
  </si>
  <si>
    <t>Nazwa projektu: "Rozbudowa budynku świetlicy wiejskiej w Krzyżanowie"</t>
  </si>
  <si>
    <t>dział 921                    rozdz. 92109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</si>
  <si>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</si>
  <si>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</si>
  <si>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2011 r.</t>
  </si>
  <si>
    <t xml:space="preserve">Ogółem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</si>
</sst>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/>
      <protection/>
    </xf>
    <xf numFmtId="4" fontId="9" fillId="0" borderId="11" xfId="52" applyNumberFormat="1" applyFont="1" applyBorder="1" applyAlignment="1">
      <alignment horizontal="right" vertical="center"/>
      <protection/>
    </xf>
    <xf numFmtId="3" fontId="9" fillId="0" borderId="11" xfId="52" applyNumberFormat="1" applyFont="1" applyBorder="1" applyAlignment="1">
      <alignment horizontal="right" vertical="center"/>
      <protection/>
    </xf>
    <xf numFmtId="0" fontId="8" fillId="0" borderId="0" xfId="52" applyFont="1" applyAlignment="1">
      <alignment vertical="center"/>
      <protection/>
    </xf>
    <xf numFmtId="0" fontId="10" fillId="0" borderId="12" xfId="52" applyFont="1" applyBorder="1" applyAlignment="1">
      <alignment vertical="center" wrapText="1"/>
      <protection/>
    </xf>
    <xf numFmtId="0" fontId="7" fillId="0" borderId="0" xfId="52" applyFont="1" applyAlignment="1">
      <alignment vertical="center"/>
      <protection/>
    </xf>
    <xf numFmtId="0" fontId="10" fillId="0" borderId="12" xfId="52" applyFont="1" applyBorder="1" applyAlignment="1">
      <alignment vertical="center"/>
      <protection/>
    </xf>
    <xf numFmtId="0" fontId="11" fillId="0" borderId="12" xfId="52" applyFont="1" applyBorder="1" applyAlignment="1">
      <alignment horizontal="left" vertical="center" wrapText="1"/>
      <protection/>
    </xf>
    <xf numFmtId="4" fontId="10" fillId="0" borderId="12" xfId="52" applyNumberFormat="1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10" fillId="0" borderId="13" xfId="52" applyFont="1" applyBorder="1" applyAlignment="1">
      <alignment vertical="center" wrapText="1"/>
      <protection/>
    </xf>
    <xf numFmtId="0" fontId="10" fillId="0" borderId="14" xfId="52" applyFont="1" applyBorder="1" applyAlignment="1">
      <alignment vertical="center"/>
      <protection/>
    </xf>
    <xf numFmtId="4" fontId="10" fillId="0" borderId="15" xfId="52" applyNumberFormat="1" applyFont="1" applyBorder="1" applyAlignment="1">
      <alignment vertical="center"/>
      <protection/>
    </xf>
    <xf numFmtId="4" fontId="10" fillId="0" borderId="16" xfId="52" applyNumberFormat="1" applyFont="1" applyBorder="1" applyAlignment="1">
      <alignment vertical="center"/>
      <protection/>
    </xf>
    <xf numFmtId="0" fontId="10" fillId="0" borderId="17" xfId="52" applyFont="1" applyBorder="1" applyAlignment="1">
      <alignment vertical="center"/>
      <protection/>
    </xf>
    <xf numFmtId="3" fontId="10" fillId="0" borderId="17" xfId="52" applyNumberFormat="1" applyFont="1" applyBorder="1" applyAlignment="1">
      <alignment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vertical="center"/>
      <protection/>
    </xf>
    <xf numFmtId="4" fontId="9" fillId="0" borderId="10" xfId="52" applyNumberFormat="1" applyFont="1" applyBorder="1" applyAlignment="1">
      <alignment vertical="center"/>
      <protection/>
    </xf>
    <xf numFmtId="0" fontId="12" fillId="0" borderId="0" xfId="52" applyFont="1">
      <alignment/>
      <protection/>
    </xf>
    <xf numFmtId="3" fontId="10" fillId="0" borderId="12" xfId="52" applyNumberFormat="1" applyFont="1" applyBorder="1" applyAlignment="1">
      <alignment horizontal="right" vertical="center"/>
      <protection/>
    </xf>
    <xf numFmtId="3" fontId="10" fillId="0" borderId="16" xfId="52" applyNumberFormat="1" applyFont="1" applyBorder="1" applyAlignment="1">
      <alignment horizontal="right" vertical="center"/>
      <protection/>
    </xf>
    <xf numFmtId="3" fontId="10" fillId="0" borderId="19" xfId="52" applyNumberFormat="1" applyFont="1" applyBorder="1" applyAlignment="1">
      <alignment horizontal="right" vertical="center"/>
      <protection/>
    </xf>
    <xf numFmtId="3" fontId="10" fillId="0" borderId="15" xfId="52" applyNumberFormat="1" applyFont="1" applyBorder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3" fontId="9" fillId="0" borderId="20" xfId="52" applyNumberFormat="1" applyFont="1" applyBorder="1" applyAlignment="1">
      <alignment horizontal="center" vertical="center"/>
      <protection/>
    </xf>
    <xf numFmtId="3" fontId="9" fillId="0" borderId="21" xfId="52" applyNumberFormat="1" applyFont="1" applyBorder="1" applyAlignment="1">
      <alignment horizontal="center" vertical="center"/>
      <protection/>
    </xf>
    <xf numFmtId="3" fontId="10" fillId="0" borderId="22" xfId="52" applyNumberFormat="1" applyFont="1" applyBorder="1" applyAlignment="1">
      <alignment horizontal="center" vertical="center"/>
      <protection/>
    </xf>
    <xf numFmtId="3" fontId="10" fillId="0" borderId="23" xfId="52" applyNumberFormat="1" applyFont="1" applyBorder="1" applyAlignment="1">
      <alignment horizontal="center" vertical="center"/>
      <protection/>
    </xf>
    <xf numFmtId="3" fontId="10" fillId="0" borderId="24" xfId="52" applyNumberFormat="1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12" fillId="0" borderId="0" xfId="52" applyFont="1" applyAlignment="1">
      <alignment horizontal="left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27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10" fillId="0" borderId="30" xfId="52" applyFont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0" fontId="10" fillId="0" borderId="32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C11" sqref="C11:Q12"/>
    </sheetView>
  </sheetViews>
  <sheetFormatPr defaultColWidth="10.25390625" defaultRowHeight="12.75"/>
  <cols>
    <col min="1" max="1" width="3.625" style="2" bestFit="1" customWidth="1"/>
    <col min="2" max="2" width="27.125" style="2" customWidth="1"/>
    <col min="3" max="3" width="12.25390625" style="2" customWidth="1"/>
    <col min="4" max="4" width="10.75390625" style="2" customWidth="1"/>
    <col min="5" max="5" width="12.875" style="2" customWidth="1"/>
    <col min="6" max="6" width="13.00390625" style="2" customWidth="1"/>
    <col min="7" max="7" width="13.875" style="2" customWidth="1"/>
    <col min="8" max="8" width="13.375" style="2" customWidth="1"/>
    <col min="9" max="9" width="13.75390625" style="2" customWidth="1"/>
    <col min="10" max="10" width="7.75390625" style="2" customWidth="1"/>
    <col min="11" max="11" width="5.875" style="2" customWidth="1"/>
    <col min="12" max="12" width="13.125" style="2" customWidth="1"/>
    <col min="13" max="13" width="12.875" style="2" customWidth="1"/>
    <col min="14" max="14" width="16.75390625" style="2" customWidth="1"/>
    <col min="15" max="15" width="8.25390625" style="2" customWidth="1"/>
    <col min="16" max="16" width="5.75390625" style="2" customWidth="1"/>
    <col min="17" max="17" width="12.75390625" style="2" customWidth="1"/>
    <col min="18" max="16384" width="10.25390625" style="2" customWidth="1"/>
  </cols>
  <sheetData>
    <row r="1" spans="1:17" s="1" customFormat="1" ht="5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17.25" customHeight="1"/>
    <row r="3" spans="1:17" ht="12.75" customHeight="1">
      <c r="A3" s="39" t="s">
        <v>1</v>
      </c>
      <c r="B3" s="39" t="s">
        <v>2</v>
      </c>
      <c r="C3" s="36" t="s">
        <v>3</v>
      </c>
      <c r="D3" s="36" t="s">
        <v>4</v>
      </c>
      <c r="E3" s="36" t="s">
        <v>5</v>
      </c>
      <c r="F3" s="39" t="s">
        <v>6</v>
      </c>
      <c r="G3" s="39"/>
      <c r="H3" s="39" t="s">
        <v>7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14.25" customHeight="1">
      <c r="A4" s="39"/>
      <c r="B4" s="39"/>
      <c r="C4" s="36"/>
      <c r="D4" s="36"/>
      <c r="E4" s="36"/>
      <c r="F4" s="36" t="s">
        <v>8</v>
      </c>
      <c r="G4" s="36" t="s">
        <v>9</v>
      </c>
      <c r="H4" s="39" t="s">
        <v>32</v>
      </c>
      <c r="I4" s="39"/>
      <c r="J4" s="39"/>
      <c r="K4" s="39"/>
      <c r="L4" s="39"/>
      <c r="M4" s="39"/>
      <c r="N4" s="39"/>
      <c r="O4" s="39"/>
      <c r="P4" s="39"/>
      <c r="Q4" s="39"/>
    </row>
    <row r="5" spans="1:17" ht="14.25" customHeight="1">
      <c r="A5" s="39"/>
      <c r="B5" s="39"/>
      <c r="C5" s="36"/>
      <c r="D5" s="36"/>
      <c r="E5" s="36"/>
      <c r="F5" s="36"/>
      <c r="G5" s="36"/>
      <c r="H5" s="36" t="s">
        <v>11</v>
      </c>
      <c r="I5" s="39" t="s">
        <v>12</v>
      </c>
      <c r="J5" s="39"/>
      <c r="K5" s="39"/>
      <c r="L5" s="39"/>
      <c r="M5" s="39"/>
      <c r="N5" s="39"/>
      <c r="O5" s="39"/>
      <c r="P5" s="39"/>
      <c r="Q5" s="39"/>
    </row>
    <row r="6" spans="1:17" ht="14.25" customHeight="1">
      <c r="A6" s="39"/>
      <c r="B6" s="39"/>
      <c r="C6" s="36"/>
      <c r="D6" s="36"/>
      <c r="E6" s="36"/>
      <c r="F6" s="36"/>
      <c r="G6" s="36"/>
      <c r="H6" s="36"/>
      <c r="I6" s="39" t="s">
        <v>13</v>
      </c>
      <c r="J6" s="39"/>
      <c r="K6" s="39"/>
      <c r="L6" s="39"/>
      <c r="M6" s="39" t="s">
        <v>14</v>
      </c>
      <c r="N6" s="39"/>
      <c r="O6" s="39"/>
      <c r="P6" s="39"/>
      <c r="Q6" s="39"/>
    </row>
    <row r="7" spans="1:17" ht="12.75" customHeight="1">
      <c r="A7" s="39"/>
      <c r="B7" s="39"/>
      <c r="C7" s="36"/>
      <c r="D7" s="36"/>
      <c r="E7" s="36"/>
      <c r="F7" s="36"/>
      <c r="G7" s="36"/>
      <c r="H7" s="36"/>
      <c r="I7" s="36" t="s">
        <v>15</v>
      </c>
      <c r="J7" s="39" t="s">
        <v>16</v>
      </c>
      <c r="K7" s="39"/>
      <c r="L7" s="39"/>
      <c r="M7" s="36" t="s">
        <v>17</v>
      </c>
      <c r="N7" s="36" t="s">
        <v>16</v>
      </c>
      <c r="O7" s="36"/>
      <c r="P7" s="36"/>
      <c r="Q7" s="36"/>
    </row>
    <row r="8" spans="1:17" ht="68.25" customHeight="1">
      <c r="A8" s="39"/>
      <c r="B8" s="39"/>
      <c r="C8" s="36"/>
      <c r="D8" s="36"/>
      <c r="E8" s="36"/>
      <c r="F8" s="36"/>
      <c r="G8" s="36"/>
      <c r="H8" s="36"/>
      <c r="I8" s="36"/>
      <c r="J8" s="3" t="s">
        <v>18</v>
      </c>
      <c r="K8" s="3" t="s">
        <v>19</v>
      </c>
      <c r="L8" s="3" t="s">
        <v>20</v>
      </c>
      <c r="M8" s="36"/>
      <c r="N8" s="3" t="s">
        <v>21</v>
      </c>
      <c r="O8" s="3" t="s">
        <v>18</v>
      </c>
      <c r="P8" s="3" t="s">
        <v>19</v>
      </c>
      <c r="Q8" s="3" t="s">
        <v>22</v>
      </c>
    </row>
    <row r="9" spans="1:17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9" customFormat="1" ht="34.5" customHeight="1">
      <c r="A10" s="5">
        <v>1</v>
      </c>
      <c r="B10" s="6" t="s">
        <v>23</v>
      </c>
      <c r="C10" s="37" t="s">
        <v>24</v>
      </c>
      <c r="D10" s="38"/>
      <c r="E10" s="7">
        <f>E13</f>
        <v>1932204.6</v>
      </c>
      <c r="F10" s="7">
        <f aca="true" t="shared" si="0" ref="F10:Q10">F13</f>
        <v>1432204.6</v>
      </c>
      <c r="G10" s="7">
        <f t="shared" si="0"/>
        <v>500000</v>
      </c>
      <c r="H10" s="7">
        <f t="shared" si="0"/>
        <v>954102.3</v>
      </c>
      <c r="I10" s="7">
        <f t="shared" si="0"/>
        <v>704102.3</v>
      </c>
      <c r="J10" s="8">
        <f t="shared" si="0"/>
        <v>0</v>
      </c>
      <c r="K10" s="8">
        <f t="shared" si="0"/>
        <v>0</v>
      </c>
      <c r="L10" s="7">
        <f t="shared" si="0"/>
        <v>704102.3</v>
      </c>
      <c r="M10" s="7">
        <f t="shared" si="0"/>
        <v>250000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7">
        <f t="shared" si="0"/>
        <v>250000</v>
      </c>
    </row>
    <row r="11" spans="1:17" s="11" customFormat="1" ht="37.5" customHeight="1">
      <c r="A11" s="50">
        <v>1</v>
      </c>
      <c r="B11" s="16" t="s">
        <v>27</v>
      </c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s="11" customFormat="1" ht="53.25" customHeight="1">
      <c r="A12" s="50"/>
      <c r="B12" s="10" t="s">
        <v>28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s="11" customFormat="1" ht="33.75" customHeight="1">
      <c r="A13" s="50"/>
      <c r="B13" s="12" t="s">
        <v>25</v>
      </c>
      <c r="C13" s="17"/>
      <c r="D13" s="13" t="s">
        <v>29</v>
      </c>
      <c r="E13" s="18">
        <f>E14+E15+E16</f>
        <v>1932204.6</v>
      </c>
      <c r="F13" s="18">
        <f aca="true" t="shared" si="1" ref="F13:Q13">F14+F15+F16</f>
        <v>1432204.6</v>
      </c>
      <c r="G13" s="18">
        <f t="shared" si="1"/>
        <v>500000</v>
      </c>
      <c r="H13" s="18">
        <f t="shared" si="1"/>
        <v>954102.3</v>
      </c>
      <c r="I13" s="18">
        <f t="shared" si="1"/>
        <v>704102.3</v>
      </c>
      <c r="J13" s="29">
        <f t="shared" si="1"/>
        <v>0</v>
      </c>
      <c r="K13" s="29">
        <f t="shared" si="1"/>
        <v>0</v>
      </c>
      <c r="L13" s="18">
        <f t="shared" si="1"/>
        <v>704102.3</v>
      </c>
      <c r="M13" s="18">
        <f t="shared" si="1"/>
        <v>250000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14">
        <f t="shared" si="1"/>
        <v>250000</v>
      </c>
    </row>
    <row r="14" spans="1:17" s="11" customFormat="1" ht="33.75" customHeight="1">
      <c r="A14" s="50"/>
      <c r="B14" s="12" t="s">
        <v>26</v>
      </c>
      <c r="C14" s="17"/>
      <c r="D14" s="13" t="s">
        <v>29</v>
      </c>
      <c r="E14" s="14">
        <v>24000</v>
      </c>
      <c r="F14" s="19">
        <v>14687</v>
      </c>
      <c r="G14" s="14">
        <v>9313</v>
      </c>
      <c r="H14" s="26">
        <v>0</v>
      </c>
      <c r="I14" s="27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8">
        <v>0</v>
      </c>
    </row>
    <row r="15" spans="1:17" s="11" customFormat="1" ht="36.75" customHeight="1">
      <c r="A15" s="50"/>
      <c r="B15" s="12" t="s">
        <v>10</v>
      </c>
      <c r="C15" s="12"/>
      <c r="D15" s="13" t="s">
        <v>29</v>
      </c>
      <c r="E15" s="14">
        <v>954102.3</v>
      </c>
      <c r="F15" s="14">
        <v>713415.3</v>
      </c>
      <c r="G15" s="14">
        <v>240687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 s="11" customFormat="1" ht="36.75" customHeight="1">
      <c r="A16" s="50"/>
      <c r="B16" s="12" t="s">
        <v>32</v>
      </c>
      <c r="C16" s="12"/>
      <c r="D16" s="13" t="s">
        <v>29</v>
      </c>
      <c r="E16" s="14">
        <v>954102.3</v>
      </c>
      <c r="F16" s="14">
        <v>704102.3</v>
      </c>
      <c r="G16" s="14">
        <v>250000</v>
      </c>
      <c r="H16" s="14">
        <v>954102.3</v>
      </c>
      <c r="I16" s="14">
        <v>704102.3</v>
      </c>
      <c r="J16" s="15">
        <v>0</v>
      </c>
      <c r="K16" s="15">
        <v>0</v>
      </c>
      <c r="L16" s="14">
        <v>704102.3</v>
      </c>
      <c r="M16" s="14">
        <v>250000</v>
      </c>
      <c r="N16" s="15">
        <v>0</v>
      </c>
      <c r="O16" s="15">
        <v>0</v>
      </c>
      <c r="P16" s="15">
        <v>0</v>
      </c>
      <c r="Q16" s="14">
        <v>250000</v>
      </c>
    </row>
    <row r="17" spans="1:17" s="11" customFormat="1" ht="15" hidden="1">
      <c r="A17" s="42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1" customFormat="1" ht="15" hidden="1">
      <c r="A18" s="43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1" customFormat="1" ht="15" hidden="1">
      <c r="A19" s="22"/>
      <c r="B19" s="2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s="9" customFormat="1" ht="38.25" customHeight="1">
      <c r="A20" s="40" t="s">
        <v>33</v>
      </c>
      <c r="B20" s="40"/>
      <c r="C20" s="31" t="s">
        <v>24</v>
      </c>
      <c r="D20" s="32"/>
      <c r="E20" s="24">
        <f>E10</f>
        <v>1932204.6</v>
      </c>
      <c r="F20" s="24">
        <f aca="true" t="shared" si="2" ref="F20:Q20">F10</f>
        <v>1432204.6</v>
      </c>
      <c r="G20" s="24">
        <f t="shared" si="2"/>
        <v>500000</v>
      </c>
      <c r="H20" s="24">
        <f t="shared" si="2"/>
        <v>954102.3</v>
      </c>
      <c r="I20" s="24">
        <f t="shared" si="2"/>
        <v>704102.3</v>
      </c>
      <c r="J20" s="24">
        <f t="shared" si="2"/>
        <v>0</v>
      </c>
      <c r="K20" s="24">
        <f t="shared" si="2"/>
        <v>0</v>
      </c>
      <c r="L20" s="24">
        <f t="shared" si="2"/>
        <v>704102.3</v>
      </c>
      <c r="M20" s="24">
        <f t="shared" si="2"/>
        <v>250000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250000</v>
      </c>
    </row>
    <row r="22" spans="1:10" ht="11.25">
      <c r="A22" s="41" t="s">
        <v>30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1.25">
      <c r="A23" s="25" t="s">
        <v>31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1.25">
      <c r="A24" s="25"/>
      <c r="B24" s="25"/>
      <c r="C24" s="25"/>
      <c r="D24" s="25"/>
      <c r="E24" s="25"/>
      <c r="F24" s="25"/>
      <c r="G24" s="25"/>
      <c r="H24" s="25"/>
      <c r="I24" s="25"/>
      <c r="J24" s="25"/>
    </row>
  </sheetData>
  <sheetProtection/>
  <mergeCells count="27">
    <mergeCell ref="G4:G8"/>
    <mergeCell ref="F3:G3"/>
    <mergeCell ref="A20:B20"/>
    <mergeCell ref="A22:J22"/>
    <mergeCell ref="A17:A18"/>
    <mergeCell ref="C11:Q12"/>
    <mergeCell ref="A11:A1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A1:Q1"/>
    <mergeCell ref="C20:D20"/>
    <mergeCell ref="C19:Q19"/>
    <mergeCell ref="N7:Q7"/>
    <mergeCell ref="C10:D10"/>
    <mergeCell ref="M7:M8"/>
    <mergeCell ref="H3:Q3"/>
    <mergeCell ref="H4:Q4"/>
    <mergeCell ref="I5:Q5"/>
    <mergeCell ref="M6:Q6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10&amp;11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2011-01-17T10:53:39Z</cp:lastPrinted>
  <dcterms:created xsi:type="dcterms:W3CDTF">2011-01-17T10:20:38Z</dcterms:created>
  <dcterms:modified xsi:type="dcterms:W3CDTF">2011-02-02T08:56:37Z</dcterms:modified>
  <cp:category/>
  <cp:version/>
  <cp:contentType/>
  <cp:contentStatus/>
</cp:coreProperties>
</file>