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2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<sst xmlns="http://schemas.openxmlformats.org/spreadsheetml/2006/main" count="44" uniqueCount="36">
  <si>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</si>
  <si>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</si>
  <si>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</si>
  <si>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</si>
  <si>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</si>
  <si>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</si>
  <si>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</si>
  <si>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</si>
  <si>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</si>
  <si>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</si>
  <si>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</si>
  <si>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</si>
  <si>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</si>
  <si>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</si>
  <si>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</si>
  <si>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</si>
  <si>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</si>
  <si>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</si>
  <si>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</si>
  <si>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</si>
  <si>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</si>
  <si>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</si>
  <si>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</si>
  <si>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</si>
  <si>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</si>
  <si>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 Program Rozwoju Obszarów Wiejskich na lata 2007-2013</t>
  </si>
  <si>
    <t>Razem wydatki: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</si>
  <si>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</si>
  <si>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</si>
  <si>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</si>
  <si>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 900                    rozdz. 90001</t>
  </si>
  <si>
    <t>2012 r.</t>
  </si>
  <si>
    <t>Działanie: 321 Podstawowe usługi dla gospodarki i ludności wiejskiej</t>
  </si>
  <si>
    <t>Nazwa projektu: "Montaż przydomowych oczyszczalni ścieków w miejscowościach położonych na terenie gminy Krzyżanów"</t>
  </si>
  <si>
    <t>2011 r.</t>
  </si>
  <si>
    <t>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</si>
</sst>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 wrapText="1"/>
      <protection/>
    </xf>
    <xf numFmtId="4" fontId="10" fillId="0" borderId="11" xfId="52" applyNumberFormat="1" applyFont="1" applyBorder="1" applyAlignment="1">
      <alignment horizontal="right" vertical="center"/>
      <protection/>
    </xf>
    <xf numFmtId="0" fontId="8" fillId="0" borderId="0" xfId="52" applyFont="1" applyAlignment="1">
      <alignment vertical="center"/>
      <protection/>
    </xf>
    <xf numFmtId="0" fontId="11" fillId="0" borderId="12" xfId="52" applyFont="1" applyBorder="1" applyAlignment="1">
      <alignment vertical="center" wrapText="1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left" vertical="center" wrapText="1"/>
      <protection/>
    </xf>
    <xf numFmtId="0" fontId="7" fillId="0" borderId="0" xfId="52" applyFont="1" applyAlignment="1">
      <alignment vertical="center"/>
      <protection/>
    </xf>
    <xf numFmtId="0" fontId="13" fillId="0" borderId="0" xfId="52" applyFont="1">
      <alignment/>
      <protection/>
    </xf>
    <xf numFmtId="4" fontId="11" fillId="0" borderId="14" xfId="52" applyNumberFormat="1" applyFont="1" applyBorder="1" applyAlignment="1">
      <alignment horizontal="right" vertical="center"/>
      <protection/>
    </xf>
    <xf numFmtId="4" fontId="11" fillId="0" borderId="13" xfId="52" applyNumberFormat="1" applyFont="1" applyBorder="1" applyAlignment="1">
      <alignment horizontal="right" vertical="center"/>
      <protection/>
    </xf>
    <xf numFmtId="4" fontId="11" fillId="0" borderId="16" xfId="52" applyNumberFormat="1" applyFont="1" applyBorder="1" applyAlignment="1">
      <alignment horizontal="right" vertical="center"/>
      <protection/>
    </xf>
    <xf numFmtId="4" fontId="9" fillId="0" borderId="10" xfId="52" applyNumberFormat="1" applyFont="1" applyBorder="1" applyAlignment="1">
      <alignment vertical="center"/>
      <protection/>
    </xf>
    <xf numFmtId="0" fontId="11" fillId="0" borderId="17" xfId="52" applyFont="1" applyBorder="1" applyAlignment="1">
      <alignment horizontal="center" vertical="center"/>
      <protection/>
    </xf>
    <xf numFmtId="4" fontId="11" fillId="0" borderId="17" xfId="52" applyNumberFormat="1" applyFont="1" applyBorder="1" applyAlignment="1">
      <alignment horizontal="right" vertical="center"/>
      <protection/>
    </xf>
    <xf numFmtId="0" fontId="11" fillId="0" borderId="13" xfId="52" applyFont="1" applyBorder="1" applyAlignment="1">
      <alignment vertical="center"/>
      <protection/>
    </xf>
    <xf numFmtId="4" fontId="11" fillId="0" borderId="18" xfId="52" applyNumberFormat="1" applyFont="1" applyBorder="1" applyAlignment="1">
      <alignment horizontal="right" vertical="center"/>
      <protection/>
    </xf>
    <xf numFmtId="4" fontId="11" fillId="0" borderId="19" xfId="52" applyNumberFormat="1" applyFont="1" applyBorder="1" applyAlignment="1">
      <alignment horizontal="right" vertical="center"/>
      <protection/>
    </xf>
    <xf numFmtId="0" fontId="11" fillId="0" borderId="14" xfId="52" applyFont="1" applyBorder="1" applyAlignment="1">
      <alignment horizontal="center" vertical="center"/>
      <protection/>
    </xf>
    <xf numFmtId="4" fontId="11" fillId="0" borderId="20" xfId="52" applyNumberFormat="1" applyFont="1" applyBorder="1" applyAlignment="1">
      <alignment horizontal="right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left"/>
      <protection/>
    </xf>
    <xf numFmtId="0" fontId="5" fillId="0" borderId="0" xfId="52" applyFont="1" applyAlignment="1">
      <alignment horizontal="center" vertical="center"/>
      <protection/>
    </xf>
    <xf numFmtId="3" fontId="9" fillId="0" borderId="21" xfId="52" applyNumberFormat="1" applyFont="1" applyBorder="1" applyAlignment="1">
      <alignment horizontal="center" vertical="center"/>
      <protection/>
    </xf>
    <xf numFmtId="3" fontId="9" fillId="0" borderId="22" xfId="52" applyNumberFormat="1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29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F13">
      <selection activeCell="Q17" sqref="Q17"/>
    </sheetView>
  </sheetViews>
  <sheetFormatPr defaultColWidth="10.25390625" defaultRowHeight="12.75"/>
  <cols>
    <col min="1" max="1" width="3.625" style="2" bestFit="1" customWidth="1"/>
    <col min="2" max="2" width="27.125" style="2" customWidth="1"/>
    <col min="3" max="3" width="12.25390625" style="2" customWidth="1"/>
    <col min="4" max="4" width="10.75390625" style="2" customWidth="1"/>
    <col min="5" max="5" width="12.875" style="2" customWidth="1"/>
    <col min="6" max="6" width="13.00390625" style="2" customWidth="1"/>
    <col min="7" max="7" width="13.125" style="2" customWidth="1"/>
    <col min="8" max="8" width="13.00390625" style="2" customWidth="1"/>
    <col min="9" max="9" width="12.875" style="2" customWidth="1"/>
    <col min="10" max="10" width="11.625" style="2" customWidth="1"/>
    <col min="11" max="11" width="8.25390625" style="2" customWidth="1"/>
    <col min="12" max="12" width="13.125" style="2" customWidth="1"/>
    <col min="13" max="13" width="12.875" style="2" customWidth="1"/>
    <col min="14" max="14" width="13.125" style="2" customWidth="1"/>
    <col min="15" max="15" width="10.00390625" style="2" customWidth="1"/>
    <col min="16" max="16" width="5.75390625" style="2" customWidth="1"/>
    <col min="17" max="17" width="12.75390625" style="2" customWidth="1"/>
    <col min="18" max="16384" width="10.25390625" style="2" customWidth="1"/>
  </cols>
  <sheetData>
    <row r="1" spans="1:17" s="1" customFormat="1" ht="5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17.25" customHeight="1"/>
    <row r="3" spans="1:17" ht="12.75" customHeight="1">
      <c r="A3" s="27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7" t="s">
        <v>6</v>
      </c>
      <c r="G3" s="27"/>
      <c r="H3" s="27" t="s">
        <v>7</v>
      </c>
      <c r="I3" s="27"/>
      <c r="J3" s="27"/>
      <c r="K3" s="27"/>
      <c r="L3" s="27"/>
      <c r="M3" s="27"/>
      <c r="N3" s="27"/>
      <c r="O3" s="27"/>
      <c r="P3" s="27"/>
      <c r="Q3" s="27"/>
    </row>
    <row r="4" spans="1:17" ht="14.25" customHeight="1">
      <c r="A4" s="27"/>
      <c r="B4" s="27"/>
      <c r="C4" s="28"/>
      <c r="D4" s="28"/>
      <c r="E4" s="28"/>
      <c r="F4" s="28" t="s">
        <v>8</v>
      </c>
      <c r="G4" s="28" t="s">
        <v>9</v>
      </c>
      <c r="H4" s="27" t="s">
        <v>31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ht="14.25" customHeight="1">
      <c r="A5" s="27"/>
      <c r="B5" s="27"/>
      <c r="C5" s="28"/>
      <c r="D5" s="28"/>
      <c r="E5" s="28"/>
      <c r="F5" s="28"/>
      <c r="G5" s="28"/>
      <c r="H5" s="28" t="s">
        <v>10</v>
      </c>
      <c r="I5" s="27" t="s">
        <v>11</v>
      </c>
      <c r="J5" s="27"/>
      <c r="K5" s="27"/>
      <c r="L5" s="27"/>
      <c r="M5" s="27"/>
      <c r="N5" s="27"/>
      <c r="O5" s="27"/>
      <c r="P5" s="27"/>
      <c r="Q5" s="27"/>
    </row>
    <row r="6" spans="1:17" ht="14.25" customHeight="1">
      <c r="A6" s="27"/>
      <c r="B6" s="27"/>
      <c r="C6" s="28"/>
      <c r="D6" s="28"/>
      <c r="E6" s="28"/>
      <c r="F6" s="28"/>
      <c r="G6" s="28"/>
      <c r="H6" s="28"/>
      <c r="I6" s="27" t="s">
        <v>12</v>
      </c>
      <c r="J6" s="27"/>
      <c r="K6" s="27"/>
      <c r="L6" s="27"/>
      <c r="M6" s="27" t="s">
        <v>13</v>
      </c>
      <c r="N6" s="27"/>
      <c r="O6" s="27"/>
      <c r="P6" s="27"/>
      <c r="Q6" s="27"/>
    </row>
    <row r="7" spans="1:17" ht="12.75" customHeight="1">
      <c r="A7" s="27"/>
      <c r="B7" s="27"/>
      <c r="C7" s="28"/>
      <c r="D7" s="28"/>
      <c r="E7" s="28"/>
      <c r="F7" s="28"/>
      <c r="G7" s="28"/>
      <c r="H7" s="28"/>
      <c r="I7" s="28" t="s">
        <v>14</v>
      </c>
      <c r="J7" s="27" t="s">
        <v>15</v>
      </c>
      <c r="K7" s="27"/>
      <c r="L7" s="27"/>
      <c r="M7" s="28" t="s">
        <v>16</v>
      </c>
      <c r="N7" s="28" t="s">
        <v>15</v>
      </c>
      <c r="O7" s="28"/>
      <c r="P7" s="28"/>
      <c r="Q7" s="28"/>
    </row>
    <row r="8" spans="1:17" ht="90.75" customHeight="1">
      <c r="A8" s="27"/>
      <c r="B8" s="27"/>
      <c r="C8" s="28"/>
      <c r="D8" s="28"/>
      <c r="E8" s="28"/>
      <c r="F8" s="28"/>
      <c r="G8" s="28"/>
      <c r="H8" s="28"/>
      <c r="I8" s="28"/>
      <c r="J8" s="3" t="s">
        <v>17</v>
      </c>
      <c r="K8" s="3" t="s">
        <v>18</v>
      </c>
      <c r="L8" s="3" t="s">
        <v>19</v>
      </c>
      <c r="M8" s="28"/>
      <c r="N8" s="3" t="s">
        <v>20</v>
      </c>
      <c r="O8" s="3" t="s">
        <v>17</v>
      </c>
      <c r="P8" s="3" t="s">
        <v>18</v>
      </c>
      <c r="Q8" s="3" t="s">
        <v>21</v>
      </c>
    </row>
    <row r="9" spans="1:17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8" customFormat="1" ht="39" customHeight="1">
      <c r="A10" s="5">
        <v>1</v>
      </c>
      <c r="B10" s="6" t="s">
        <v>22</v>
      </c>
      <c r="C10" s="33" t="s">
        <v>23</v>
      </c>
      <c r="D10" s="34"/>
      <c r="E10" s="7">
        <f>E14</f>
        <v>4586095</v>
      </c>
      <c r="F10" s="7">
        <f aca="true" t="shared" si="0" ref="F10:Q10">F14</f>
        <v>1789697</v>
      </c>
      <c r="G10" s="7">
        <f t="shared" si="0"/>
        <v>2796398</v>
      </c>
      <c r="H10" s="7">
        <f t="shared" si="0"/>
        <v>2100000</v>
      </c>
      <c r="I10" s="7">
        <f t="shared" si="0"/>
        <v>819513</v>
      </c>
      <c r="J10" s="7">
        <f t="shared" si="0"/>
        <v>0</v>
      </c>
      <c r="K10" s="7">
        <f t="shared" si="0"/>
        <v>0</v>
      </c>
      <c r="L10" s="7">
        <f t="shared" si="0"/>
        <v>819513</v>
      </c>
      <c r="M10" s="7">
        <f t="shared" si="0"/>
        <v>1280487</v>
      </c>
      <c r="N10" s="7">
        <f t="shared" si="0"/>
        <v>582668</v>
      </c>
      <c r="O10" s="7">
        <f t="shared" si="0"/>
        <v>0</v>
      </c>
      <c r="P10" s="7">
        <f t="shared" si="0"/>
        <v>0</v>
      </c>
      <c r="Q10" s="7">
        <f t="shared" si="0"/>
        <v>697819</v>
      </c>
    </row>
    <row r="11" spans="1:17" s="8" customFormat="1" ht="48" customHeight="1">
      <c r="A11" s="36" t="s">
        <v>24</v>
      </c>
      <c r="B11" s="9" t="s">
        <v>25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s="8" customFormat="1" ht="45.75" customHeight="1">
      <c r="A12" s="37"/>
      <c r="B12" s="9" t="s">
        <v>32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s="8" customFormat="1" ht="78.75" customHeight="1">
      <c r="A13" s="37"/>
      <c r="B13" s="9" t="s">
        <v>33</v>
      </c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s="14" customFormat="1" ht="40.5" customHeight="1">
      <c r="A14" s="37"/>
      <c r="B14" s="11" t="s">
        <v>26</v>
      </c>
      <c r="C14" s="12"/>
      <c r="D14" s="13" t="s">
        <v>30</v>
      </c>
      <c r="E14" s="16">
        <f>E15+E16+E17</f>
        <v>4586095</v>
      </c>
      <c r="F14" s="16">
        <f aca="true" t="shared" si="1" ref="F14:Q14">F15+F16+F17</f>
        <v>1789697</v>
      </c>
      <c r="G14" s="16">
        <f t="shared" si="1"/>
        <v>2796398</v>
      </c>
      <c r="H14" s="16">
        <f t="shared" si="1"/>
        <v>2100000</v>
      </c>
      <c r="I14" s="16">
        <f t="shared" si="1"/>
        <v>819513</v>
      </c>
      <c r="J14" s="16">
        <f t="shared" si="1"/>
        <v>0</v>
      </c>
      <c r="K14" s="16">
        <f t="shared" si="1"/>
        <v>0</v>
      </c>
      <c r="L14" s="16">
        <f t="shared" si="1"/>
        <v>819513</v>
      </c>
      <c r="M14" s="16">
        <f t="shared" si="1"/>
        <v>1280487</v>
      </c>
      <c r="N14" s="16">
        <f t="shared" si="1"/>
        <v>582668</v>
      </c>
      <c r="O14" s="16">
        <f t="shared" si="1"/>
        <v>0</v>
      </c>
      <c r="P14" s="16">
        <f t="shared" si="1"/>
        <v>0</v>
      </c>
      <c r="Q14" s="16">
        <f t="shared" si="1"/>
        <v>697819</v>
      </c>
    </row>
    <row r="15" spans="1:17" s="14" customFormat="1" ht="40.5" customHeight="1">
      <c r="A15" s="37"/>
      <c r="B15" s="11" t="s">
        <v>34</v>
      </c>
      <c r="C15" s="10"/>
      <c r="D15" s="13" t="s">
        <v>30</v>
      </c>
      <c r="E15" s="16">
        <v>66107</v>
      </c>
      <c r="F15" s="17">
        <v>25799</v>
      </c>
      <c r="G15" s="17">
        <v>40308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6">
        <v>0</v>
      </c>
      <c r="Q15" s="18">
        <v>0</v>
      </c>
    </row>
    <row r="16" spans="1:17" s="14" customFormat="1" ht="41.25" customHeight="1">
      <c r="A16" s="37"/>
      <c r="B16" s="11" t="s">
        <v>31</v>
      </c>
      <c r="C16" s="25"/>
      <c r="D16" s="13" t="s">
        <v>30</v>
      </c>
      <c r="E16" s="16">
        <v>2100000</v>
      </c>
      <c r="F16" s="26">
        <v>819513</v>
      </c>
      <c r="G16" s="26">
        <v>1280487</v>
      </c>
      <c r="H16" s="16">
        <v>2100000</v>
      </c>
      <c r="I16" s="16">
        <v>819513</v>
      </c>
      <c r="J16" s="16">
        <v>0</v>
      </c>
      <c r="K16" s="16">
        <v>0</v>
      </c>
      <c r="L16" s="16">
        <v>819513</v>
      </c>
      <c r="M16" s="26">
        <v>1280487</v>
      </c>
      <c r="N16" s="26">
        <v>582668</v>
      </c>
      <c r="O16" s="26">
        <v>0</v>
      </c>
      <c r="P16" s="26">
        <v>0</v>
      </c>
      <c r="Q16" s="16">
        <v>697819</v>
      </c>
    </row>
    <row r="17" spans="1:17" s="14" customFormat="1" ht="41.25" customHeight="1">
      <c r="A17" s="10"/>
      <c r="B17" s="22" t="s">
        <v>35</v>
      </c>
      <c r="C17" s="20"/>
      <c r="D17" s="13" t="s">
        <v>30</v>
      </c>
      <c r="E17" s="17">
        <v>2419988</v>
      </c>
      <c r="F17" s="21">
        <v>944385</v>
      </c>
      <c r="G17" s="21">
        <v>1475603</v>
      </c>
      <c r="H17" s="17">
        <v>0</v>
      </c>
      <c r="I17" s="17">
        <v>0</v>
      </c>
      <c r="J17" s="17">
        <v>0</v>
      </c>
      <c r="K17" s="23">
        <v>0</v>
      </c>
      <c r="L17" s="23">
        <v>0</v>
      </c>
      <c r="M17" s="21">
        <v>0</v>
      </c>
      <c r="N17" s="21">
        <v>0</v>
      </c>
      <c r="O17" s="21">
        <v>0</v>
      </c>
      <c r="P17" s="21">
        <v>0</v>
      </c>
      <c r="Q17" s="24">
        <v>0</v>
      </c>
    </row>
    <row r="18" spans="1:17" s="8" customFormat="1" ht="40.5" customHeight="1">
      <c r="A18" s="35" t="s">
        <v>27</v>
      </c>
      <c r="B18" s="35"/>
      <c r="C18" s="31" t="s">
        <v>23</v>
      </c>
      <c r="D18" s="32"/>
      <c r="E18" s="19">
        <f>E10</f>
        <v>4586095</v>
      </c>
      <c r="F18" s="19">
        <f aca="true" t="shared" si="2" ref="F18:Q18">F10</f>
        <v>1789697</v>
      </c>
      <c r="G18" s="19">
        <f t="shared" si="2"/>
        <v>2796398</v>
      </c>
      <c r="H18" s="19">
        <f t="shared" si="2"/>
        <v>2100000</v>
      </c>
      <c r="I18" s="19">
        <f t="shared" si="2"/>
        <v>819513</v>
      </c>
      <c r="J18" s="19">
        <f t="shared" si="2"/>
        <v>0</v>
      </c>
      <c r="K18" s="19">
        <f t="shared" si="2"/>
        <v>0</v>
      </c>
      <c r="L18" s="19">
        <f t="shared" si="2"/>
        <v>819513</v>
      </c>
      <c r="M18" s="19">
        <f t="shared" si="2"/>
        <v>1280487</v>
      </c>
      <c r="N18" s="19">
        <f t="shared" si="2"/>
        <v>582668</v>
      </c>
      <c r="O18" s="19">
        <f t="shared" si="2"/>
        <v>0</v>
      </c>
      <c r="P18" s="19">
        <f t="shared" si="2"/>
        <v>0</v>
      </c>
      <c r="Q18" s="19">
        <f t="shared" si="2"/>
        <v>697819</v>
      </c>
    </row>
    <row r="20" spans="1:10" ht="12.75" customHeight="1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3.5" customHeight="1">
      <c r="A21" s="15" t="s">
        <v>29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1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sheetProtection/>
  <mergeCells count="25">
    <mergeCell ref="B3:B8"/>
    <mergeCell ref="C3:C8"/>
    <mergeCell ref="D3:D8"/>
    <mergeCell ref="A11:A16"/>
    <mergeCell ref="C11:Q13"/>
    <mergeCell ref="A1:Q1"/>
    <mergeCell ref="C18:D18"/>
    <mergeCell ref="N7:Q7"/>
    <mergeCell ref="C10:D10"/>
    <mergeCell ref="M7:M8"/>
    <mergeCell ref="H3:Q3"/>
    <mergeCell ref="H4:Q4"/>
    <mergeCell ref="I5:Q5"/>
    <mergeCell ref="F3:G3"/>
    <mergeCell ref="A18:B18"/>
    <mergeCell ref="M6:Q6"/>
    <mergeCell ref="H5:H8"/>
    <mergeCell ref="G4:G8"/>
    <mergeCell ref="E3:E8"/>
    <mergeCell ref="F4:F8"/>
    <mergeCell ref="A20:J20"/>
    <mergeCell ref="I6:L6"/>
    <mergeCell ref="I7:I8"/>
    <mergeCell ref="J7:L7"/>
    <mergeCell ref="A3:A8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1"/>
  <headerFooter alignWithMargins="0">
    <oddHeader>&amp;R&amp;"Times New Roman,Normalny"&amp;14Tabela nr 10
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2011-12-07T13:02:25Z</cp:lastPrinted>
  <dcterms:created xsi:type="dcterms:W3CDTF">2011-10-28T06:19:07Z</dcterms:created>
  <dcterms:modified xsi:type="dcterms:W3CDTF">2011-12-27T09:52:12Z</dcterms:modified>
  <cp:category/>
  <cp:version/>
  <cp:contentType/>
  <cp:contentStatus/>
</cp:coreProperties>
</file>