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236" windowWidth="11355" windowHeight="6255" tabRatio="700" activeTab="2"/>
  </bookViews>
  <sheets>
    <sheet name="budynki" sheetId="1" r:id="rId1"/>
    <sheet name="elektronika" sheetId="2" r:id="rId2"/>
    <sheet name="auta" sheetId="3" r:id="rId3"/>
    <sheet name="szkody" sheetId="4" r:id="rId4"/>
  </sheets>
  <definedNames>
    <definedName name="_xlnm.Print_Area" localSheetId="2">'auta'!$A$1:$V$88</definedName>
    <definedName name="_xlnm.Print_Area" localSheetId="0">'budynki'!$A$1:$F$96</definedName>
    <definedName name="_xlnm.Print_Area" localSheetId="1">'elektronika'!$A$1:$D$167</definedName>
    <definedName name="_xlnm.Print_Area" localSheetId="3">'szkody'!$A$1:$D$49</definedName>
  </definedNames>
  <calcPr fullCalcOnLoad="1"/>
</workbook>
</file>

<file path=xl/sharedStrings.xml><?xml version="1.0" encoding="utf-8"?>
<sst xmlns="http://schemas.openxmlformats.org/spreadsheetml/2006/main" count="354" uniqueCount="253">
  <si>
    <t>lp.</t>
  </si>
  <si>
    <t>rok budowy</t>
  </si>
  <si>
    <t>wartość (początkowa)</t>
  </si>
  <si>
    <t>nazwa środka trwałego</t>
  </si>
  <si>
    <t>rok produkcji</t>
  </si>
  <si>
    <t>lp</t>
  </si>
  <si>
    <t>Lp.</t>
  </si>
  <si>
    <t>Marka</t>
  </si>
  <si>
    <t>Nr podw./ nadw.</t>
  </si>
  <si>
    <t>Nr silnika</t>
  </si>
  <si>
    <t>Nr rej.</t>
  </si>
  <si>
    <t>Poj.</t>
  </si>
  <si>
    <t>Rok</t>
  </si>
  <si>
    <t>Od</t>
  </si>
  <si>
    <t>Do</t>
  </si>
  <si>
    <t>lokalizacja (adres)</t>
  </si>
  <si>
    <t>Dane pojazdów</t>
  </si>
  <si>
    <t>Liczba szkód</t>
  </si>
  <si>
    <t>Suma wypłaconych odszkodowań</t>
  </si>
  <si>
    <t>Łącznie</t>
  </si>
  <si>
    <t>1.</t>
  </si>
  <si>
    <t xml:space="preserve">wartość początkowa (księgowa brutto)             </t>
  </si>
  <si>
    <t>Załącznik nr 3</t>
  </si>
  <si>
    <t>Typ, model</t>
  </si>
  <si>
    <t>Ilość miejsc / ładowność</t>
  </si>
  <si>
    <t>Rok prod.</t>
  </si>
  <si>
    <t>Rodzaj pojazdu</t>
  </si>
  <si>
    <t>Jednostka / opis szkód</t>
  </si>
  <si>
    <t>Załącznik nr 4</t>
  </si>
  <si>
    <t>Załącznik nr 2</t>
  </si>
  <si>
    <t>Wykaz sprzętu elektronicznego stacjonarnego</t>
  </si>
  <si>
    <t>nazwa budynku / budowli</t>
  </si>
  <si>
    <t xml:space="preserve">zabezpieczenia                                       (znane zabiezpieczenia p-poż                                     i przeciw kradzieżowe)                                     </t>
  </si>
  <si>
    <t>Informacje o szkodach w ostatnich latach</t>
  </si>
  <si>
    <t xml:space="preserve">Okres ubezpieczenia OC i NW </t>
  </si>
  <si>
    <t xml:space="preserve">Okres ubezpieczenia AC i KR </t>
  </si>
  <si>
    <t>Przebieg</t>
  </si>
  <si>
    <t>Wartość</t>
  </si>
  <si>
    <t>Zabezpieczenia</t>
  </si>
  <si>
    <t>Data I rejestracji</t>
  </si>
  <si>
    <t>Data ważności badań technicznych</t>
  </si>
  <si>
    <t>Wyposażenie dodatkowe (ponadstandardowe)</t>
  </si>
  <si>
    <t xml:space="preserve">rodzaj </t>
  </si>
  <si>
    <t>wartość</t>
  </si>
  <si>
    <t>komputer</t>
  </si>
  <si>
    <t>zestaw komputerowy</t>
  </si>
  <si>
    <t>drukarka</t>
  </si>
  <si>
    <t>drukarka laserowa</t>
  </si>
  <si>
    <t xml:space="preserve">Łącznie </t>
  </si>
  <si>
    <t>gaśnice</t>
  </si>
  <si>
    <t>4.</t>
  </si>
  <si>
    <t>Liczba pracowników: 12</t>
  </si>
  <si>
    <t>Urząd Gminy</t>
  </si>
  <si>
    <t>1. Urząd Gminy</t>
  </si>
  <si>
    <t>2.</t>
  </si>
  <si>
    <t>01.01.2009</t>
  </si>
  <si>
    <t>03.01.2012</t>
  </si>
  <si>
    <t>budynek szkoły</t>
  </si>
  <si>
    <t>aparat cyfrowy</t>
  </si>
  <si>
    <t>osobowy</t>
  </si>
  <si>
    <t>13.05.2009</t>
  </si>
  <si>
    <t>15.05.2012</t>
  </si>
  <si>
    <t>telefax</t>
  </si>
  <si>
    <t>aparat fotograficzny</t>
  </si>
  <si>
    <t xml:space="preserve">Wideoprojektor </t>
  </si>
  <si>
    <t>kamera cyfrowa</t>
  </si>
  <si>
    <t>komputer przenośny</t>
  </si>
  <si>
    <t>Wykaz sprzętu elektronicznego przenośnego</t>
  </si>
  <si>
    <t>x</t>
  </si>
  <si>
    <t>str. 21</t>
  </si>
  <si>
    <t>Volkswagen</t>
  </si>
  <si>
    <t>przyczepa</t>
  </si>
  <si>
    <t>budynek sprzętu OC i archiwum</t>
  </si>
  <si>
    <t>budynek Urzędu Gminy</t>
  </si>
  <si>
    <t>dobudówka GOKiS</t>
  </si>
  <si>
    <t>budynek Gosp. Urzędu Gminy</t>
  </si>
  <si>
    <t>garaż na sprzęt Urzędu Gminy</t>
  </si>
  <si>
    <t>budynek gops. W Młogoszynie</t>
  </si>
  <si>
    <t>budynek gosp. W Siemieniczkach</t>
  </si>
  <si>
    <t>budynek po byłej SP w Kucharach</t>
  </si>
  <si>
    <t>garaż blaszany przy GOZ</t>
  </si>
  <si>
    <t>strażnica OSP</t>
  </si>
  <si>
    <t>budynek mieszk. UG</t>
  </si>
  <si>
    <t>pałac w Konarach</t>
  </si>
  <si>
    <t>pałac w Młogoszynie</t>
  </si>
  <si>
    <t>agronomówka Młogoszyn</t>
  </si>
  <si>
    <t>budynek mieszk. I Siemienice</t>
  </si>
  <si>
    <t>budynek mieszk. II Siemienice</t>
  </si>
  <si>
    <t>budynek mieszk. I Goliszew</t>
  </si>
  <si>
    <t>budynek mieszk. I w Rustowie</t>
  </si>
  <si>
    <t>budynek mieszk. II w Rustowie</t>
  </si>
  <si>
    <t>lokale - Ktery SK</t>
  </si>
  <si>
    <t>budynek GOZ</t>
  </si>
  <si>
    <t>budynek gosp. Przy GOZ Krzyżanów</t>
  </si>
  <si>
    <t>Krzyżanów</t>
  </si>
  <si>
    <t>Liczba pracowników: 21</t>
  </si>
  <si>
    <t>Młogoszyn</t>
  </si>
  <si>
    <t>Siemieniczki</t>
  </si>
  <si>
    <t>Kuchary</t>
  </si>
  <si>
    <t>Konary</t>
  </si>
  <si>
    <t>Siemienice</t>
  </si>
  <si>
    <t>Rustów</t>
  </si>
  <si>
    <t>Ktery SK</t>
  </si>
  <si>
    <t>zestaw komputerowy - ewid. Ludności</t>
  </si>
  <si>
    <t>drukarka igłowa OKI 3321</t>
  </si>
  <si>
    <t>komputer GOPS</t>
  </si>
  <si>
    <t>drukarka HP 1010 LaserJet - GOPS</t>
  </si>
  <si>
    <t>UPS Orvaldki 620 VA</t>
  </si>
  <si>
    <t>drukarka 2550 ONO3704A</t>
  </si>
  <si>
    <t>komputer LCD 17 MON-005</t>
  </si>
  <si>
    <t>monitor Nec 73 V 17 srebrny</t>
  </si>
  <si>
    <t>drukarka HP LJ 1160 Dru-007-1</t>
  </si>
  <si>
    <t>drukarka OKI Nick 321</t>
  </si>
  <si>
    <t>komputer PEN II - 012 - 9</t>
  </si>
  <si>
    <t>drukarka igłowa Citizen HPDJ 690</t>
  </si>
  <si>
    <t>monitor SVGA</t>
  </si>
  <si>
    <t>wzmacniacz UPS</t>
  </si>
  <si>
    <t>kopiarka Konica Minolta BIZTUB</t>
  </si>
  <si>
    <t>zasilacz SDRAM</t>
  </si>
  <si>
    <t>kserokopiarka Ricoh aficio 2015</t>
  </si>
  <si>
    <t>drukarka HP LJ 1020 - laserowa</t>
  </si>
  <si>
    <t>dyktafon</t>
  </si>
  <si>
    <t xml:space="preserve">1. Urząd Gminy </t>
  </si>
  <si>
    <t>Wykaz oprogramowania</t>
  </si>
  <si>
    <t>MS Windows 98 PL - 2szt</t>
  </si>
  <si>
    <t>MS Windows 2000 PROPL - 4szt</t>
  </si>
  <si>
    <t>MS Works 200 PLOEM - 3szt</t>
  </si>
  <si>
    <t>MS Windows HP Home - 2szt</t>
  </si>
  <si>
    <t>MS Office</t>
  </si>
  <si>
    <t>MS Office 2003 Basic</t>
  </si>
  <si>
    <t>HP Home Edytion 1</t>
  </si>
  <si>
    <t>Windows HP Home</t>
  </si>
  <si>
    <t>programy antywirusowe - 10szt</t>
  </si>
  <si>
    <t>MEPROZET</t>
  </si>
  <si>
    <t>ZEFIR</t>
  </si>
  <si>
    <t>nośnik sprzętu bud. Ostrówek</t>
  </si>
  <si>
    <t>Żuk a13</t>
  </si>
  <si>
    <t>Żuk A07 D</t>
  </si>
  <si>
    <t>Żuk A 073</t>
  </si>
  <si>
    <t>Jelcz 005</t>
  </si>
  <si>
    <t>Żuk A 15M</t>
  </si>
  <si>
    <t>Przyczepa samochodowa</t>
  </si>
  <si>
    <t>STEYER</t>
  </si>
  <si>
    <t>T-527</t>
  </si>
  <si>
    <t>Transporter 1.9 TD</t>
  </si>
  <si>
    <t>CFT 1300S</t>
  </si>
  <si>
    <t>MEP 2361</t>
  </si>
  <si>
    <t>SZBAAB11X71X00069</t>
  </si>
  <si>
    <t>SUL15611HT0581133</t>
  </si>
  <si>
    <t>11841</t>
  </si>
  <si>
    <t>189491FSCA15M1074</t>
  </si>
  <si>
    <t>WV2ZZZ70ZXX136443</t>
  </si>
  <si>
    <t>EKU 43FM</t>
  </si>
  <si>
    <t>EKU 48FG</t>
  </si>
  <si>
    <t>PBP 0651</t>
  </si>
  <si>
    <t>LWK 3494</t>
  </si>
  <si>
    <t>LWK 3495</t>
  </si>
  <si>
    <t>PBP 4450</t>
  </si>
  <si>
    <t>EKU T874</t>
  </si>
  <si>
    <t>EKU 94UN</t>
  </si>
  <si>
    <t>LZU 7478</t>
  </si>
  <si>
    <t>EKU T790</t>
  </si>
  <si>
    <t>ciągnik rolniczy</t>
  </si>
  <si>
    <t>pożarniczy</t>
  </si>
  <si>
    <t>20.08.2008</t>
  </si>
  <si>
    <t>17.08.2008</t>
  </si>
  <si>
    <t>19.08.2011</t>
  </si>
  <si>
    <t>11.10.2008</t>
  </si>
  <si>
    <t>13.10.2011</t>
  </si>
  <si>
    <t>25.04.2009</t>
  </si>
  <si>
    <t>27.04.2012</t>
  </si>
  <si>
    <t>26.03.2009</t>
  </si>
  <si>
    <t>28.03.2012</t>
  </si>
  <si>
    <t>06.01.2009</t>
  </si>
  <si>
    <t>08.01.2012</t>
  </si>
  <si>
    <t>03.07.2009</t>
  </si>
  <si>
    <t>05.07.2012</t>
  </si>
  <si>
    <t>12.04.2009</t>
  </si>
  <si>
    <t>14.04.2012</t>
  </si>
  <si>
    <t>Szkoła Podstawowa w Wałacb</t>
  </si>
  <si>
    <t>budynek szkoły - dobudowany</t>
  </si>
  <si>
    <t>Dom Nauczyciela</t>
  </si>
  <si>
    <t>budynek gospodarczy</t>
  </si>
  <si>
    <t>ubikacja murowana</t>
  </si>
  <si>
    <t>gasnice, kraty na oknach w pracowni komputerowej i Sali gimnastycznej, alarm w pracowni komputerowej</t>
  </si>
  <si>
    <t>Wały 30, 99-314 Krzyżanów</t>
  </si>
  <si>
    <t>3.</t>
  </si>
  <si>
    <t>Szkoła Podstawowa w Micinie</t>
  </si>
  <si>
    <t>Liczba pracowników: 9</t>
  </si>
  <si>
    <t>budynek szkoły - stara część</t>
  </si>
  <si>
    <t>budynek szkoły - nowa część</t>
  </si>
  <si>
    <t>gaśnice, alarm i kraty na oknach w pracowni komputerowej</t>
  </si>
  <si>
    <t>Micin 5, 99-314 Krzyżanów</t>
  </si>
  <si>
    <t>Micin 5, 99-314 Krzyzanów</t>
  </si>
  <si>
    <t>3. Szkoła Podstawowa w Micinie</t>
  </si>
  <si>
    <t>2. Szkoła Podstawowa w Wałacb - brak</t>
  </si>
  <si>
    <t>3. Szkoła Podstawowa w Micinie - brak</t>
  </si>
  <si>
    <t>Szkoła Podstawowa w Kterach</t>
  </si>
  <si>
    <t>Liczba pracowników: 16</t>
  </si>
  <si>
    <t>budynek gospodarczy z kotłownią</t>
  </si>
  <si>
    <t>alarm - pracownia komputerowa i korytarz, kraty na oknach w pracowni komputerowej i przyrodniczej, gaśnice</t>
  </si>
  <si>
    <t>gaśnica</t>
  </si>
  <si>
    <t>Ktery 34, 99-314 Krzyżanów</t>
  </si>
  <si>
    <t>4. Szkoła Podstawowa w Kterach</t>
  </si>
  <si>
    <t>drukarka Kyocera FS - 920</t>
  </si>
  <si>
    <t>monitor Belinea 101715 - 11 szt</t>
  </si>
  <si>
    <t>zestaw serwera incom Net serwer INS 001</t>
  </si>
  <si>
    <t>notebook Dell Latitude D510</t>
  </si>
  <si>
    <t>projektor NEC VT 48</t>
  </si>
  <si>
    <t>pakiet biurowy Office Pro 2003 Win 32 Polish OLP NL AE 269-07751</t>
  </si>
  <si>
    <t>system Windows SBS CAL 2003 Polish OLP 5 NL AE User CAL T74-01350</t>
  </si>
  <si>
    <t>system Windows SBS CAL 2003 Polish OLP 5 NL AE 5 CIT T75-00648</t>
  </si>
  <si>
    <t>ochrona antywirusowa pracownia MS - licencja AntiViren Kit Client / Serwer Pracownia Plus + AntiVirenKit Mail Gateway</t>
  </si>
  <si>
    <t>pakiet biurowy Office Pro 2003 Win 32 Polish Disk Kit MVL CD 269-07418</t>
  </si>
  <si>
    <t>system Windows SBS Prem 2003 Polish Disk Kit MVL CD T75-00612</t>
  </si>
  <si>
    <t>G DATA pakiet edukacyjny - abonament</t>
  </si>
  <si>
    <t xml:space="preserve">4. Szkoła Podstawowa w Kterach - brak </t>
  </si>
  <si>
    <t>Liczba pracowników: 19</t>
  </si>
  <si>
    <t>gaśnice, kraty w pracowni komputerowej, Sali gimnastycznej i sekretariacie, alarm w pracowni komputerowej, dozór agencji ochrony</t>
  </si>
  <si>
    <t>Kaszewy Dworne 19, 99-314 Krzyżanów</t>
  </si>
  <si>
    <t>5. Szkoła Podstawowa w Kaszewach Dwornych</t>
  </si>
  <si>
    <t>komputer serwer - 1szt</t>
  </si>
  <si>
    <t>komputer uczniowski z systemem operacyjnym - 9szt</t>
  </si>
  <si>
    <t>komputer uczniowski z systemem operacyjnym - 1szt</t>
  </si>
  <si>
    <t>skaner</t>
  </si>
  <si>
    <t>monitor LCD - 11szt</t>
  </si>
  <si>
    <t>telewizor TELESTAR</t>
  </si>
  <si>
    <t>microsoft Small Buiness - 1szt</t>
  </si>
  <si>
    <t>licencje połączeniowe Microsoft small Buisness - 2szt</t>
  </si>
  <si>
    <t>Microsoft Office Professional Plus 2007 - 11szt</t>
  </si>
  <si>
    <t>paint Shop Pro XI PL Win DVD</t>
  </si>
  <si>
    <t xml:space="preserve">5. Szkoła Podstawowa w Kaszewach Dwornych - brak </t>
  </si>
  <si>
    <t>6. Gimnazjum w Krzyżanowie</t>
  </si>
  <si>
    <t>sala gimnastyczna wraz z łącznikiem</t>
  </si>
  <si>
    <t>gasnice, hydrant, kraty na oknach w pracowni komputerowej i matematycznej, alarm w pracowni komputerowej</t>
  </si>
  <si>
    <t>gaśnice, hydrant</t>
  </si>
  <si>
    <t>Krzyżanów 6, 99-314 Krzyżanów</t>
  </si>
  <si>
    <t>drukarka - kopiarka</t>
  </si>
  <si>
    <t>MS Office 2003</t>
  </si>
  <si>
    <t xml:space="preserve">6. Gimnazjum w Krzyżanowie - brak </t>
  </si>
  <si>
    <t>Żuk Gmina</t>
  </si>
  <si>
    <t>Żuk Kaszewy</t>
  </si>
  <si>
    <t>Jelcz Wały</t>
  </si>
  <si>
    <t>Przyczepa ciężarowa</t>
  </si>
  <si>
    <t>PLB 204D</t>
  </si>
  <si>
    <t>PBG 4507</t>
  </si>
  <si>
    <t>EKU X617</t>
  </si>
  <si>
    <t>EKU 36ER</t>
  </si>
  <si>
    <t>12.11.2008</t>
  </si>
  <si>
    <t>14.11.2011</t>
  </si>
  <si>
    <t>06.03.2009</t>
  </si>
  <si>
    <t>08.03.2012</t>
  </si>
  <si>
    <t>22.08.2011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</si>
</sst>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yyyy\-mm\-dd"/>
    <numFmt numFmtId="169" formatCode="#,##0.00\ &quot;zł&quot;"/>
    <numFmt numFmtId="170" formatCode="#,##0.00\ _z_ł"/>
    <numFmt numFmtId="171" formatCode="#,##0.00&quot; zł&quot;"/>
    <numFmt numFmtId="172" formatCode="#,##0.00_ ;\-#,##0.00\ "/>
    <numFmt numFmtId="173" formatCode="[$-415]d\ mmmm\ yyyy"/>
    <numFmt numFmtId="174" formatCode="dd/mm/yy"/>
    <numFmt numFmtId="175" formatCode="#,##0.00;[Red]#,##0.00"/>
    <numFmt numFmtId="176" formatCode="dd/mm/yyyy"/>
    <numFmt numFmtId="177" formatCode="0.00;[Red]0.00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i/>
      <u val="single"/>
      <sz val="11"/>
      <name val="Verdana"/>
      <family val="2"/>
    </font>
    <font>
      <b/>
      <i/>
      <u val="single"/>
      <sz val="10"/>
      <name val="Verdana"/>
      <family val="2"/>
    </font>
    <font>
      <b/>
      <u val="single"/>
      <sz val="10"/>
      <name val="Verdana"/>
      <family val="2"/>
    </font>
    <font>
      <b/>
      <sz val="10"/>
      <color indexed="8"/>
      <name val="Verdana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3"/>
      <color indexed="9"/>
      <name val="Verdana"/>
      <family val="2"/>
    </font>
    <font>
      <b/>
      <i/>
      <sz val="10"/>
      <color indexed="9"/>
      <name val="Verdana"/>
      <family val="2"/>
    </font>
    <font>
      <b/>
      <sz val="10"/>
      <color indexed="9"/>
      <name val="Verdana"/>
      <family val="2"/>
    </font>
    <font>
      <b/>
      <sz val="9"/>
      <color indexed="9"/>
      <name val="Verdana"/>
      <family val="2"/>
    </font>
    <font>
      <sz val="10"/>
      <color indexed="9"/>
      <name val="Verdana"/>
      <family val="2"/>
    </font>
    <font>
      <i/>
      <sz val="10"/>
      <color indexed="9"/>
      <name val="Verdana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0"/>
      <name val="Verdana"/>
      <family val="2"/>
    </font>
    <font>
      <i/>
      <sz val="10"/>
      <color indexed="9"/>
      <name val="Arial"/>
      <family val="2"/>
    </font>
    <font>
      <b/>
      <i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69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 wrapText="1"/>
    </xf>
    <xf numFmtId="0" fontId="4" fillId="0" borderId="0" xfId="0" applyFont="1" applyBorder="1" applyAlignment="1">
      <alignment/>
    </xf>
    <xf numFmtId="16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69" fontId="6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69" fontId="4" fillId="0" borderId="0" xfId="0" applyNumberFormat="1" applyFont="1" applyFill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8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" fontId="0" fillId="0" borderId="1" xfId="0" applyNumberFormat="1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169" fontId="18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vertical="center" wrapText="1"/>
    </xf>
    <xf numFmtId="169" fontId="17" fillId="3" borderId="1" xfId="0" applyNumberFormat="1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left" vertical="center" wrapText="1"/>
    </xf>
    <xf numFmtId="169" fontId="17" fillId="3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2" fontId="0" fillId="0" borderId="2" xfId="0" applyNumberFormat="1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22" fillId="0" borderId="5" xfId="0" applyFont="1" applyFill="1" applyBorder="1" applyAlignment="1">
      <alignment vertical="center" wrapText="1"/>
    </xf>
    <xf numFmtId="0" fontId="0" fillId="0" borderId="1" xfId="0" applyFont="1" applyBorder="1" applyAlignment="1">
      <alignment/>
    </xf>
    <xf numFmtId="44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4" fontId="0" fillId="0" borderId="2" xfId="0" applyNumberFormat="1" applyFont="1" applyFill="1" applyBorder="1" applyAlignment="1">
      <alignment horizontal="center" vertical="center" wrapText="1"/>
    </xf>
    <xf numFmtId="44" fontId="0" fillId="0" borderId="1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2" fontId="0" fillId="0" borderId="2" xfId="0" applyNumberFormat="1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center" vertical="top" wrapText="1"/>
    </xf>
    <xf numFmtId="4" fontId="25" fillId="0" borderId="2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19" fillId="3" borderId="1" xfId="0" applyFont="1" applyFill="1" applyBorder="1" applyAlignment="1">
      <alignment/>
    </xf>
    <xf numFmtId="0" fontId="19" fillId="3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169" fontId="17" fillId="3" borderId="1" xfId="0" applyNumberFormat="1" applyFont="1" applyFill="1" applyBorder="1" applyAlignment="1">
      <alignment horizontal="right"/>
    </xf>
    <xf numFmtId="172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0" fillId="0" borderId="1" xfId="0" applyNumberFormat="1" applyFont="1" applyFill="1" applyBorder="1" applyAlignment="1">
      <alignment horizontal="right" vertical="center" wrapText="1"/>
    </xf>
    <xf numFmtId="8" fontId="0" fillId="0" borderId="1" xfId="0" applyNumberFormat="1" applyFont="1" applyFill="1" applyBorder="1" applyAlignment="1">
      <alignment horizontal="right" vertical="top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4" fontId="23" fillId="0" borderId="1" xfId="0" applyNumberFormat="1" applyFont="1" applyFill="1" applyBorder="1" applyAlignment="1">
      <alignment horizontal="center" vertical="center" wrapText="1"/>
    </xf>
    <xf numFmtId="14" fontId="24" fillId="0" borderId="1" xfId="0" applyNumberFormat="1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7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right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vertical="center" wrapText="1"/>
    </xf>
    <xf numFmtId="0" fontId="27" fillId="3" borderId="1" xfId="0" applyNumberFormat="1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0" fontId="27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vertical="center" wrapText="1"/>
    </xf>
    <xf numFmtId="0" fontId="17" fillId="3" borderId="1" xfId="0" applyNumberFormat="1" applyFont="1" applyFill="1" applyBorder="1" applyAlignment="1">
      <alignment horizontal="center" vertical="center" wrapText="1"/>
    </xf>
    <xf numFmtId="4" fontId="17" fillId="3" borderId="1" xfId="0" applyNumberFormat="1" applyFont="1" applyFill="1" applyBorder="1" applyAlignment="1">
      <alignment horizontal="right" vertical="center" wrapText="1"/>
    </xf>
    <xf numFmtId="170" fontId="0" fillId="0" borderId="1" xfId="0" applyNumberFormat="1" applyFont="1" applyFill="1" applyBorder="1" applyAlignment="1">
      <alignment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2" fontId="0" fillId="0" borderId="2" xfId="0" applyNumberFormat="1" applyFont="1" applyFill="1" applyBorder="1" applyAlignment="1">
      <alignment horizontal="right" vertical="center" wrapText="1"/>
    </xf>
    <xf numFmtId="170" fontId="17" fillId="3" borderId="1" xfId="0" applyNumberFormat="1" applyFont="1" applyFill="1" applyBorder="1" applyAlignment="1">
      <alignment horizontal="right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4" fontId="0" fillId="0" borderId="1" xfId="0" applyNumberFormat="1" applyBorder="1" applyAlignment="1">
      <alignment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/>
    </xf>
    <xf numFmtId="169" fontId="4" fillId="0" borderId="1" xfId="0" applyNumberFormat="1" applyFont="1" applyFill="1" applyBorder="1" applyAlignment="1">
      <alignment horizontal="right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15" fillId="3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/>
    </xf>
    <xf numFmtId="0" fontId="17" fillId="3" borderId="1" xfId="0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right" vertical="center" wrapText="1"/>
    </xf>
    <xf numFmtId="4" fontId="0" fillId="0" borderId="2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6" fillId="3" borderId="13" xfId="0" applyFont="1" applyFill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7" xfId="0" applyFont="1" applyFill="1" applyBorder="1" applyAlignment="1">
      <alignment horizontal="left" vertical="center" wrapText="1"/>
    </xf>
    <xf numFmtId="0" fontId="15" fillId="3" borderId="14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textRotation="180"/>
    </xf>
    <xf numFmtId="0" fontId="3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right" textRotation="91" wrapText="1"/>
    </xf>
    <xf numFmtId="0" fontId="13" fillId="0" borderId="0" xfId="0" applyFont="1" applyFill="1" applyBorder="1" applyAlignment="1">
      <alignment horizontal="right" textRotation="91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F52"/>
  <sheetViews>
    <sheetView workbookViewId="0" topLeftCell="A1">
      <selection activeCell="A7" sqref="A1:A16384"/>
    </sheetView>
  </sheetViews>
  <sheetFormatPr defaultColWidth="9.140625" defaultRowHeight="12.75"/>
  <cols>
    <col min="1" max="1" width="5.57421875" style="22" customWidth="1"/>
    <col min="2" max="2" width="28.421875" style="22" customWidth="1"/>
    <col min="3" max="3" width="12.7109375" style="17" bestFit="1" customWidth="1"/>
    <col min="4" max="4" width="21.00390625" style="23" customWidth="1"/>
    <col min="5" max="5" width="42.8515625" style="22" customWidth="1"/>
    <col min="6" max="6" width="41.7109375" style="22" customWidth="1"/>
    <col min="7" max="16384" width="9.140625" style="10" customWidth="1"/>
  </cols>
  <sheetData>
    <row r="1" spans="1:6" ht="38.25">
      <c r="A1" s="36" t="s">
        <v>0</v>
      </c>
      <c r="B1" s="36" t="s">
        <v>31</v>
      </c>
      <c r="C1" s="36" t="s">
        <v>1</v>
      </c>
      <c r="D1" s="37" t="s">
        <v>21</v>
      </c>
      <c r="E1" s="36" t="s">
        <v>32</v>
      </c>
      <c r="F1" s="36" t="s">
        <v>15</v>
      </c>
    </row>
    <row r="2" spans="1:6" ht="18" customHeight="1">
      <c r="A2" s="99" t="s">
        <v>20</v>
      </c>
      <c r="B2" s="143" t="s">
        <v>52</v>
      </c>
      <c r="C2" s="143"/>
      <c r="D2" s="143"/>
      <c r="E2" s="143"/>
      <c r="F2" s="25" t="s">
        <v>95</v>
      </c>
    </row>
    <row r="3" spans="1:6" ht="18.75" customHeight="1">
      <c r="A3" s="82">
        <v>1</v>
      </c>
      <c r="B3" s="66" t="s">
        <v>72</v>
      </c>
      <c r="C3" s="83"/>
      <c r="D3" s="84">
        <v>2285</v>
      </c>
      <c r="E3" s="68"/>
      <c r="F3" s="74" t="s">
        <v>94</v>
      </c>
    </row>
    <row r="4" spans="1:6" ht="18.75" customHeight="1">
      <c r="A4" s="82">
        <v>2</v>
      </c>
      <c r="B4" s="55" t="s">
        <v>73</v>
      </c>
      <c r="C4" s="70"/>
      <c r="D4" s="56">
        <v>252920.21</v>
      </c>
      <c r="E4" s="54"/>
      <c r="F4" s="74" t="s">
        <v>94</v>
      </c>
    </row>
    <row r="5" spans="1:6" ht="15" customHeight="1">
      <c r="A5" s="82">
        <v>3</v>
      </c>
      <c r="B5" s="53" t="s">
        <v>74</v>
      </c>
      <c r="C5" s="71"/>
      <c r="D5" s="50">
        <v>31753</v>
      </c>
      <c r="E5" s="51"/>
      <c r="F5" s="74" t="s">
        <v>94</v>
      </c>
    </row>
    <row r="6" spans="1:6" ht="12.75">
      <c r="A6" s="82">
        <v>4</v>
      </c>
      <c r="B6" s="53" t="s">
        <v>75</v>
      </c>
      <c r="C6" s="72"/>
      <c r="D6" s="46">
        <v>666</v>
      </c>
      <c r="E6" s="47"/>
      <c r="F6" s="74" t="s">
        <v>94</v>
      </c>
    </row>
    <row r="7" spans="1:6" ht="12.75">
      <c r="A7" s="82">
        <v>5</v>
      </c>
      <c r="B7" s="53" t="s">
        <v>74</v>
      </c>
      <c r="C7" s="103"/>
      <c r="D7" s="33">
        <v>8500</v>
      </c>
      <c r="E7" s="44"/>
      <c r="F7" s="74" t="s">
        <v>94</v>
      </c>
    </row>
    <row r="8" spans="1:6" ht="12.75">
      <c r="A8" s="82">
        <v>6</v>
      </c>
      <c r="B8" s="43" t="s">
        <v>76</v>
      </c>
      <c r="C8" s="43"/>
      <c r="D8" s="46">
        <v>289357.2</v>
      </c>
      <c r="E8" s="44"/>
      <c r="F8" s="74" t="s">
        <v>94</v>
      </c>
    </row>
    <row r="9" spans="1:6" ht="12.75">
      <c r="A9" s="82">
        <v>7</v>
      </c>
      <c r="B9" s="27" t="s">
        <v>77</v>
      </c>
      <c r="C9" s="27"/>
      <c r="D9" s="33">
        <v>432</v>
      </c>
      <c r="E9" s="44"/>
      <c r="F9" s="27" t="s">
        <v>96</v>
      </c>
    </row>
    <row r="10" spans="1:6" ht="25.5">
      <c r="A10" s="82">
        <v>8</v>
      </c>
      <c r="B10" s="27" t="s">
        <v>78</v>
      </c>
      <c r="C10" s="73"/>
      <c r="D10" s="33">
        <v>10843</v>
      </c>
      <c r="E10" s="44"/>
      <c r="F10" s="64" t="s">
        <v>97</v>
      </c>
    </row>
    <row r="11" spans="1:6" ht="25.5">
      <c r="A11" s="82">
        <v>9</v>
      </c>
      <c r="B11" s="27" t="s">
        <v>79</v>
      </c>
      <c r="C11" s="72"/>
      <c r="D11" s="62">
        <v>38173.17</v>
      </c>
      <c r="E11" s="47"/>
      <c r="F11" s="75" t="s">
        <v>98</v>
      </c>
    </row>
    <row r="12" spans="1:6" ht="12.75">
      <c r="A12" s="82">
        <v>10</v>
      </c>
      <c r="B12" s="27" t="s">
        <v>80</v>
      </c>
      <c r="C12" s="72"/>
      <c r="D12" s="62">
        <v>1299.81</v>
      </c>
      <c r="E12" s="47"/>
      <c r="F12" s="75" t="s">
        <v>94</v>
      </c>
    </row>
    <row r="13" spans="1:6" ht="12.75">
      <c r="A13" s="82">
        <v>11</v>
      </c>
      <c r="B13" s="27" t="s">
        <v>81</v>
      </c>
      <c r="C13" s="72"/>
      <c r="D13" s="62">
        <v>251960</v>
      </c>
      <c r="E13" s="47"/>
      <c r="F13" s="75"/>
    </row>
    <row r="14" spans="1:6" ht="12.75">
      <c r="A14" s="82">
        <v>12</v>
      </c>
      <c r="B14" s="27" t="s">
        <v>82</v>
      </c>
      <c r="C14" s="72"/>
      <c r="D14" s="62">
        <v>6012</v>
      </c>
      <c r="E14" s="47"/>
      <c r="F14" s="75" t="s">
        <v>94</v>
      </c>
    </row>
    <row r="15" spans="1:6" ht="12.75">
      <c r="A15" s="82">
        <v>13</v>
      </c>
      <c r="B15" s="27" t="s">
        <v>83</v>
      </c>
      <c r="C15" s="72"/>
      <c r="D15" s="62">
        <v>31780</v>
      </c>
      <c r="E15" s="47"/>
      <c r="F15" s="75" t="s">
        <v>99</v>
      </c>
    </row>
    <row r="16" spans="1:6" ht="12.75">
      <c r="A16" s="82">
        <v>14</v>
      </c>
      <c r="B16" s="27" t="s">
        <v>84</v>
      </c>
      <c r="C16" s="72"/>
      <c r="D16" s="62">
        <v>40000</v>
      </c>
      <c r="E16" s="47"/>
      <c r="F16" s="75" t="s">
        <v>96</v>
      </c>
    </row>
    <row r="17" spans="1:6" ht="12.75">
      <c r="A17" s="82">
        <v>15</v>
      </c>
      <c r="B17" s="27" t="s">
        <v>85</v>
      </c>
      <c r="C17" s="72"/>
      <c r="D17" s="62">
        <v>25165</v>
      </c>
      <c r="E17" s="47"/>
      <c r="F17" s="75" t="s">
        <v>96</v>
      </c>
    </row>
    <row r="18" spans="1:6" ht="12.75">
      <c r="A18" s="82">
        <v>16</v>
      </c>
      <c r="B18" s="27" t="s">
        <v>86</v>
      </c>
      <c r="C18" s="72"/>
      <c r="D18" s="62">
        <v>4929</v>
      </c>
      <c r="E18" s="47"/>
      <c r="F18" s="75" t="s">
        <v>100</v>
      </c>
    </row>
    <row r="19" spans="1:6" ht="12.75">
      <c r="A19" s="82">
        <v>17</v>
      </c>
      <c r="B19" s="27" t="s">
        <v>87</v>
      </c>
      <c r="C19" s="72"/>
      <c r="D19" s="62">
        <v>5216</v>
      </c>
      <c r="E19" s="47"/>
      <c r="F19" s="75" t="s">
        <v>100</v>
      </c>
    </row>
    <row r="20" spans="1:6" ht="12.75">
      <c r="A20" s="82">
        <v>18</v>
      </c>
      <c r="B20" s="27" t="s">
        <v>88</v>
      </c>
      <c r="C20" s="72"/>
      <c r="D20" s="62">
        <v>2545</v>
      </c>
      <c r="E20" s="47"/>
      <c r="F20" s="75" t="s">
        <v>101</v>
      </c>
    </row>
    <row r="21" spans="1:6" ht="12.75">
      <c r="A21" s="82">
        <v>19</v>
      </c>
      <c r="B21" s="27" t="s">
        <v>89</v>
      </c>
      <c r="C21" s="72"/>
      <c r="D21" s="62">
        <v>13380</v>
      </c>
      <c r="E21" s="47"/>
      <c r="F21" s="75" t="s">
        <v>101</v>
      </c>
    </row>
    <row r="22" spans="1:6" ht="12.75">
      <c r="A22" s="82">
        <v>20</v>
      </c>
      <c r="B22" s="27" t="s">
        <v>90</v>
      </c>
      <c r="C22" s="72"/>
      <c r="D22" s="62">
        <v>12041</v>
      </c>
      <c r="E22" s="47"/>
      <c r="F22" s="75" t="s">
        <v>101</v>
      </c>
    </row>
    <row r="23" spans="1:6" ht="12.75">
      <c r="A23" s="82">
        <v>21</v>
      </c>
      <c r="B23" s="27" t="s">
        <v>91</v>
      </c>
      <c r="C23" s="72"/>
      <c r="D23" s="62">
        <v>113334</v>
      </c>
      <c r="E23" s="47"/>
      <c r="F23" s="75" t="s">
        <v>102</v>
      </c>
    </row>
    <row r="24" spans="1:6" ht="12.75">
      <c r="A24" s="82">
        <v>22</v>
      </c>
      <c r="B24" s="27" t="s">
        <v>92</v>
      </c>
      <c r="C24" s="72"/>
      <c r="D24" s="62">
        <v>100793.66</v>
      </c>
      <c r="E24" s="47"/>
      <c r="F24" s="75" t="s">
        <v>94</v>
      </c>
    </row>
    <row r="25" spans="1:6" ht="25.5">
      <c r="A25" s="82">
        <v>23</v>
      </c>
      <c r="B25" s="27" t="s">
        <v>93</v>
      </c>
      <c r="C25" s="72"/>
      <c r="D25" s="62">
        <v>4761.59</v>
      </c>
      <c r="E25" s="47"/>
      <c r="F25" s="75" t="s">
        <v>94</v>
      </c>
    </row>
    <row r="26" spans="1:6" ht="12.75">
      <c r="A26" s="104"/>
      <c r="B26" s="36" t="s">
        <v>48</v>
      </c>
      <c r="C26" s="114"/>
      <c r="D26" s="115">
        <f>SUM(D3:D25)</f>
        <v>1248146.6400000001</v>
      </c>
      <c r="E26" s="113"/>
      <c r="F26" s="107"/>
    </row>
    <row r="27" spans="1:6" ht="12.75">
      <c r="A27" s="118" t="s">
        <v>54</v>
      </c>
      <c r="B27" s="147" t="s">
        <v>179</v>
      </c>
      <c r="C27" s="148"/>
      <c r="D27" s="148"/>
      <c r="E27" s="149"/>
      <c r="F27" s="25" t="s">
        <v>51</v>
      </c>
    </row>
    <row r="28" spans="1:6" ht="38.25">
      <c r="A28" s="27">
        <v>1</v>
      </c>
      <c r="B28" s="27" t="s">
        <v>57</v>
      </c>
      <c r="C28" s="73">
        <v>1928</v>
      </c>
      <c r="D28" s="63">
        <v>74902.49</v>
      </c>
      <c r="E28" s="44" t="s">
        <v>184</v>
      </c>
      <c r="F28" s="64" t="s">
        <v>185</v>
      </c>
    </row>
    <row r="29" spans="1:6" ht="12.75">
      <c r="A29" s="27">
        <v>2</v>
      </c>
      <c r="B29" s="27" t="s">
        <v>180</v>
      </c>
      <c r="C29" s="73">
        <v>1998</v>
      </c>
      <c r="D29" s="63">
        <v>455830</v>
      </c>
      <c r="E29" s="44" t="s">
        <v>49</v>
      </c>
      <c r="F29" s="64" t="s">
        <v>185</v>
      </c>
    </row>
    <row r="30" spans="1:6" ht="12.75">
      <c r="A30" s="27">
        <v>3</v>
      </c>
      <c r="B30" s="27" t="s">
        <v>181</v>
      </c>
      <c r="C30" s="73">
        <v>1959</v>
      </c>
      <c r="D30" s="63">
        <v>59025.89</v>
      </c>
      <c r="E30" s="44"/>
      <c r="F30" s="64" t="s">
        <v>185</v>
      </c>
    </row>
    <row r="31" spans="1:6" ht="12.75">
      <c r="A31" s="27">
        <v>4</v>
      </c>
      <c r="B31" s="27" t="s">
        <v>182</v>
      </c>
      <c r="C31" s="73">
        <v>1959</v>
      </c>
      <c r="D31" s="63">
        <v>6950.83</v>
      </c>
      <c r="E31" s="44"/>
      <c r="F31" s="64" t="s">
        <v>185</v>
      </c>
    </row>
    <row r="32" spans="1:6" ht="12.75">
      <c r="A32" s="27">
        <v>5</v>
      </c>
      <c r="B32" s="27" t="s">
        <v>182</v>
      </c>
      <c r="C32" s="73">
        <v>1954</v>
      </c>
      <c r="D32" s="63">
        <v>4985.29</v>
      </c>
      <c r="E32" s="44"/>
      <c r="F32" s="64" t="s">
        <v>185</v>
      </c>
    </row>
    <row r="33" spans="1:6" ht="12.75">
      <c r="A33" s="27">
        <v>6</v>
      </c>
      <c r="B33" s="27" t="s">
        <v>183</v>
      </c>
      <c r="C33" s="73">
        <v>1974</v>
      </c>
      <c r="D33" s="63">
        <v>1248.79</v>
      </c>
      <c r="E33" s="44"/>
      <c r="F33" s="64" t="s">
        <v>185</v>
      </c>
    </row>
    <row r="34" spans="1:6" ht="12.75">
      <c r="A34" s="104"/>
      <c r="B34" s="112" t="s">
        <v>48</v>
      </c>
      <c r="C34" s="105"/>
      <c r="D34" s="115">
        <f>SUM(D28:D33)</f>
        <v>602943.29</v>
      </c>
      <c r="E34" s="106"/>
      <c r="F34" s="107"/>
    </row>
    <row r="35" spans="1:6" ht="12.75">
      <c r="A35" s="24" t="s">
        <v>186</v>
      </c>
      <c r="B35" s="143" t="s">
        <v>187</v>
      </c>
      <c r="C35" s="143"/>
      <c r="D35" s="143"/>
      <c r="E35" s="143"/>
      <c r="F35" s="25" t="s">
        <v>188</v>
      </c>
    </row>
    <row r="36" spans="1:6" ht="25.5">
      <c r="A36" s="43">
        <v>1</v>
      </c>
      <c r="B36" s="43" t="s">
        <v>189</v>
      </c>
      <c r="C36" s="45">
        <v>1928</v>
      </c>
      <c r="D36" s="46">
        <v>322000</v>
      </c>
      <c r="E36" s="47" t="s">
        <v>191</v>
      </c>
      <c r="F36" s="43" t="s">
        <v>192</v>
      </c>
    </row>
    <row r="37" spans="1:6" ht="12.75">
      <c r="A37" s="43">
        <v>2</v>
      </c>
      <c r="B37" s="43" t="s">
        <v>190</v>
      </c>
      <c r="C37" s="45">
        <v>2003</v>
      </c>
      <c r="D37" s="46">
        <v>375833.97</v>
      </c>
      <c r="E37" s="47" t="s">
        <v>49</v>
      </c>
      <c r="F37" s="43" t="s">
        <v>193</v>
      </c>
    </row>
    <row r="38" spans="1:6" ht="12.75" customHeight="1">
      <c r="A38" s="38"/>
      <c r="B38" s="144" t="s">
        <v>19</v>
      </c>
      <c r="C38" s="144"/>
      <c r="D38" s="39">
        <f>SUM(D36:D36)</f>
        <v>322000</v>
      </c>
      <c r="E38" s="40"/>
      <c r="F38" s="38"/>
    </row>
    <row r="39" spans="1:6" ht="12.75">
      <c r="A39" s="24" t="s">
        <v>50</v>
      </c>
      <c r="B39" s="143" t="s">
        <v>197</v>
      </c>
      <c r="C39" s="143"/>
      <c r="D39" s="143"/>
      <c r="E39" s="143"/>
      <c r="F39" s="25" t="s">
        <v>198</v>
      </c>
    </row>
    <row r="40" spans="1:6" ht="12.75">
      <c r="A40" s="43">
        <v>1</v>
      </c>
      <c r="B40" s="43" t="s">
        <v>189</v>
      </c>
      <c r="C40" s="45">
        <v>1902</v>
      </c>
      <c r="D40" s="62">
        <v>82526.83</v>
      </c>
      <c r="E40" s="69" t="s">
        <v>49</v>
      </c>
      <c r="F40" s="75" t="s">
        <v>202</v>
      </c>
    </row>
    <row r="41" spans="1:6" ht="38.25">
      <c r="A41" s="43">
        <v>1</v>
      </c>
      <c r="B41" s="43" t="s">
        <v>180</v>
      </c>
      <c r="C41" s="45">
        <v>2001</v>
      </c>
      <c r="D41" s="46">
        <v>825543.06</v>
      </c>
      <c r="E41" s="47" t="s">
        <v>200</v>
      </c>
      <c r="F41" s="75" t="s">
        <v>202</v>
      </c>
    </row>
    <row r="42" spans="1:6" ht="12.75">
      <c r="A42" s="128">
        <v>1</v>
      </c>
      <c r="B42" s="129" t="s">
        <v>199</v>
      </c>
      <c r="C42" s="129">
        <v>1971</v>
      </c>
      <c r="D42" s="131">
        <v>9386.13</v>
      </c>
      <c r="E42" s="130" t="s">
        <v>201</v>
      </c>
      <c r="F42" s="75" t="s">
        <v>202</v>
      </c>
    </row>
    <row r="43" spans="1:6" ht="12.75">
      <c r="A43" s="38"/>
      <c r="B43" s="144" t="s">
        <v>19</v>
      </c>
      <c r="C43" s="144"/>
      <c r="D43" s="39">
        <f>SUM(D40:D42)</f>
        <v>917456.02</v>
      </c>
      <c r="E43" s="40"/>
      <c r="F43" s="38"/>
    </row>
    <row r="44" spans="1:6" ht="12.75">
      <c r="A44" s="150" t="s">
        <v>220</v>
      </c>
      <c r="B44" s="151"/>
      <c r="C44" s="151"/>
      <c r="D44" s="151"/>
      <c r="E44" s="152"/>
      <c r="F44" s="25" t="s">
        <v>217</v>
      </c>
    </row>
    <row r="45" spans="1:6" ht="38.25">
      <c r="A45" s="43">
        <v>1</v>
      </c>
      <c r="B45" s="43" t="s">
        <v>57</v>
      </c>
      <c r="C45" s="45">
        <v>1963</v>
      </c>
      <c r="D45" s="46">
        <v>1006000</v>
      </c>
      <c r="E45" s="47" t="s">
        <v>218</v>
      </c>
      <c r="F45" s="43" t="s">
        <v>219</v>
      </c>
    </row>
    <row r="46" spans="1:6" ht="12.75">
      <c r="A46" s="43">
        <v>2</v>
      </c>
      <c r="B46" s="43" t="s">
        <v>182</v>
      </c>
      <c r="C46" s="45">
        <v>1963</v>
      </c>
      <c r="D46" s="46">
        <v>7305.45</v>
      </c>
      <c r="E46" s="47"/>
      <c r="F46" s="43" t="s">
        <v>219</v>
      </c>
    </row>
    <row r="47" spans="1:6" ht="12.75">
      <c r="A47" s="38"/>
      <c r="B47" s="144" t="s">
        <v>19</v>
      </c>
      <c r="C47" s="144"/>
      <c r="D47" s="39">
        <f>SUM(D45:D46)</f>
        <v>1013305.45</v>
      </c>
      <c r="E47" s="40"/>
      <c r="F47" s="38"/>
    </row>
    <row r="48" spans="1:6" ht="12.75">
      <c r="A48" s="150" t="s">
        <v>232</v>
      </c>
      <c r="B48" s="151"/>
      <c r="C48" s="151"/>
      <c r="D48" s="151"/>
      <c r="E48" s="152"/>
      <c r="F48" s="25" t="s">
        <v>217</v>
      </c>
    </row>
    <row r="49" spans="1:6" ht="38.25">
      <c r="A49" s="43">
        <v>1</v>
      </c>
      <c r="B49" s="43" t="s">
        <v>57</v>
      </c>
      <c r="C49" s="45">
        <v>1963</v>
      </c>
      <c r="D49" s="145">
        <v>2016725</v>
      </c>
      <c r="E49" s="47" t="s">
        <v>234</v>
      </c>
      <c r="F49" s="43" t="s">
        <v>236</v>
      </c>
    </row>
    <row r="50" spans="1:6" ht="25.5">
      <c r="A50" s="43">
        <v>2</v>
      </c>
      <c r="B50" s="43" t="s">
        <v>233</v>
      </c>
      <c r="C50" s="45">
        <v>2003</v>
      </c>
      <c r="D50" s="146"/>
      <c r="E50" s="47" t="s">
        <v>235</v>
      </c>
      <c r="F50" s="43" t="s">
        <v>236</v>
      </c>
    </row>
    <row r="51" spans="1:6" ht="12.75">
      <c r="A51" s="43"/>
      <c r="B51" s="43" t="s">
        <v>182</v>
      </c>
      <c r="C51" s="45">
        <v>1963</v>
      </c>
      <c r="D51" s="46">
        <v>7048.36</v>
      </c>
      <c r="E51" s="47"/>
      <c r="F51" s="43" t="s">
        <v>236</v>
      </c>
    </row>
    <row r="52" spans="1:6" ht="12.75">
      <c r="A52" s="38"/>
      <c r="B52" s="144" t="s">
        <v>19</v>
      </c>
      <c r="C52" s="144"/>
      <c r="D52" s="39">
        <f>SUM(D49:D50)</f>
        <v>2016725</v>
      </c>
      <c r="E52" s="40"/>
      <c r="F52" s="38"/>
    </row>
    <row r="81" ht="12.75" customHeight="1"/>
  </sheetData>
  <mergeCells count="11">
    <mergeCell ref="B27:E27"/>
    <mergeCell ref="B2:E2"/>
    <mergeCell ref="B39:E39"/>
    <mergeCell ref="B47:C47"/>
    <mergeCell ref="A44:E44"/>
    <mergeCell ref="B35:E35"/>
    <mergeCell ref="B38:C38"/>
    <mergeCell ref="B52:C52"/>
    <mergeCell ref="D49:D50"/>
    <mergeCell ref="B43:C43"/>
    <mergeCell ref="A48:E48"/>
  </mergeCells>
  <printOptions horizontalCentered="1"/>
  <pageMargins left="0.23" right="0.5905511811023623" top="1.08" bottom="0.1968503937007874" header="0.7" footer="0.42"/>
  <pageSetup horizontalDpi="600" verticalDpi="600" orientation="landscape" paperSize="9" scale="78" r:id="rId1"/>
  <headerFooter alignWithMargins="0">
    <oddHeader>&amp;R&amp;"Arial,Pogrubiony"&amp;12&amp;UZałącznik nr 1
&amp;"Arial,Pogrubiona kursywa"&amp;UWykaz budynków i budowli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K110"/>
  <sheetViews>
    <sheetView workbookViewId="0" topLeftCell="A46">
      <selection activeCell="A92" sqref="A92:C92"/>
    </sheetView>
  </sheetViews>
  <sheetFormatPr defaultColWidth="9.140625" defaultRowHeight="12.75"/>
  <cols>
    <col min="1" max="1" width="7.7109375" style="22" customWidth="1"/>
    <col min="2" max="2" width="48.57421875" style="19" customWidth="1"/>
    <col min="3" max="3" width="17.140625" style="17" customWidth="1"/>
    <col min="4" max="4" width="28.28125" style="23" customWidth="1"/>
    <col min="5" max="5" width="11.421875" style="10" bestFit="1" customWidth="1"/>
    <col min="6" max="16384" width="9.140625" style="10" customWidth="1"/>
  </cols>
  <sheetData>
    <row r="1" spans="1:4" ht="12.75">
      <c r="A1" s="18"/>
      <c r="D1" s="20" t="s">
        <v>29</v>
      </c>
    </row>
    <row r="2" spans="1:4" ht="12.75">
      <c r="A2" s="18"/>
      <c r="D2" s="20" t="s">
        <v>30</v>
      </c>
    </row>
    <row r="3" spans="1:4" ht="12.75">
      <c r="A3" s="18"/>
      <c r="D3" s="20"/>
    </row>
    <row r="4" spans="1:4" ht="12.75">
      <c r="A4" s="36" t="s">
        <v>5</v>
      </c>
      <c r="B4" s="41" t="s">
        <v>3</v>
      </c>
      <c r="C4" s="36" t="s">
        <v>4</v>
      </c>
      <c r="D4" s="39" t="s">
        <v>2</v>
      </c>
    </row>
    <row r="5" spans="1:4" ht="12.75">
      <c r="A5" s="153" t="s">
        <v>53</v>
      </c>
      <c r="B5" s="153"/>
      <c r="C5" s="153"/>
      <c r="D5" s="153"/>
    </row>
    <row r="6" spans="1:4" ht="12.75">
      <c r="A6" s="26">
        <v>1</v>
      </c>
      <c r="B6" s="85" t="s">
        <v>103</v>
      </c>
      <c r="C6" s="86">
        <v>2004</v>
      </c>
      <c r="D6" s="87">
        <v>2035.82</v>
      </c>
    </row>
    <row r="7" spans="1:4" ht="12.75">
      <c r="A7" s="26">
        <v>2</v>
      </c>
      <c r="B7" s="85" t="s">
        <v>104</v>
      </c>
      <c r="C7" s="86">
        <v>2004</v>
      </c>
      <c r="D7" s="87">
        <v>1900</v>
      </c>
    </row>
    <row r="8" spans="1:4" ht="12.75">
      <c r="A8" s="26">
        <v>3</v>
      </c>
      <c r="B8" s="85" t="s">
        <v>105</v>
      </c>
      <c r="C8" s="86">
        <v>2004</v>
      </c>
      <c r="D8" s="87">
        <v>2102.01</v>
      </c>
    </row>
    <row r="9" spans="1:4" ht="12.75">
      <c r="A9" s="26">
        <v>4</v>
      </c>
      <c r="B9" s="85" t="s">
        <v>106</v>
      </c>
      <c r="C9" s="86">
        <v>2004</v>
      </c>
      <c r="D9" s="87">
        <v>867.99</v>
      </c>
    </row>
    <row r="10" spans="1:4" ht="12.75">
      <c r="A10" s="26">
        <v>5</v>
      </c>
      <c r="B10" s="85" t="s">
        <v>107</v>
      </c>
      <c r="C10" s="86">
        <v>2004</v>
      </c>
      <c r="D10" s="87">
        <v>459.99</v>
      </c>
    </row>
    <row r="11" spans="1:4" ht="12.75">
      <c r="A11" s="26">
        <v>6</v>
      </c>
      <c r="B11" s="85" t="s">
        <v>47</v>
      </c>
      <c r="C11" s="86">
        <v>2004</v>
      </c>
      <c r="D11" s="87">
        <v>1419.99</v>
      </c>
    </row>
    <row r="12" spans="1:4" ht="12.75">
      <c r="A12" s="26">
        <v>7</v>
      </c>
      <c r="B12" s="85" t="s">
        <v>44</v>
      </c>
      <c r="C12" s="86">
        <v>2005</v>
      </c>
      <c r="D12" s="87">
        <v>2403.8</v>
      </c>
    </row>
    <row r="13" spans="1:4" ht="12.75">
      <c r="A13" s="26">
        <v>8</v>
      </c>
      <c r="B13" s="85" t="s">
        <v>46</v>
      </c>
      <c r="C13" s="86">
        <v>2005</v>
      </c>
      <c r="D13" s="87">
        <v>469.99</v>
      </c>
    </row>
    <row r="14" spans="1:4" ht="12.75">
      <c r="A14" s="26">
        <v>9</v>
      </c>
      <c r="B14" s="85" t="s">
        <v>47</v>
      </c>
      <c r="C14" s="86">
        <v>2005</v>
      </c>
      <c r="D14" s="87">
        <v>493</v>
      </c>
    </row>
    <row r="15" spans="1:4" ht="12.75">
      <c r="A15" s="26">
        <v>10</v>
      </c>
      <c r="B15" s="85" t="s">
        <v>108</v>
      </c>
      <c r="C15" s="86">
        <v>2005</v>
      </c>
      <c r="D15" s="87">
        <v>2580</v>
      </c>
    </row>
    <row r="16" spans="1:4" ht="12.75">
      <c r="A16" s="26">
        <v>11</v>
      </c>
      <c r="B16" s="85" t="s">
        <v>120</v>
      </c>
      <c r="C16" s="86">
        <v>2006</v>
      </c>
      <c r="D16" s="87">
        <v>494.99</v>
      </c>
    </row>
    <row r="17" spans="1:4" ht="12.75">
      <c r="A17" s="26">
        <v>12</v>
      </c>
      <c r="B17" s="85" t="s">
        <v>109</v>
      </c>
      <c r="C17" s="86">
        <v>2006</v>
      </c>
      <c r="D17" s="87">
        <v>2581.52</v>
      </c>
    </row>
    <row r="18" spans="1:4" ht="12.75">
      <c r="A18" s="26">
        <v>13</v>
      </c>
      <c r="B18" s="85" t="s">
        <v>110</v>
      </c>
      <c r="C18" s="86">
        <v>2006</v>
      </c>
      <c r="D18" s="87">
        <v>768</v>
      </c>
    </row>
    <row r="19" spans="1:4" ht="12.75">
      <c r="A19" s="26">
        <v>14</v>
      </c>
      <c r="B19" s="85" t="s">
        <v>111</v>
      </c>
      <c r="C19" s="86">
        <v>2006</v>
      </c>
      <c r="D19" s="87">
        <v>973.56</v>
      </c>
    </row>
    <row r="20" spans="1:4" ht="12.75">
      <c r="A20" s="26">
        <v>15</v>
      </c>
      <c r="B20" s="85" t="s">
        <v>112</v>
      </c>
      <c r="C20" s="86">
        <v>2006</v>
      </c>
      <c r="D20" s="87">
        <v>1451.8</v>
      </c>
    </row>
    <row r="21" spans="1:4" ht="12.75">
      <c r="A21" s="26">
        <v>16</v>
      </c>
      <c r="B21" s="85" t="s">
        <v>113</v>
      </c>
      <c r="C21" s="86">
        <v>2006</v>
      </c>
      <c r="D21" s="87">
        <v>2182.58</v>
      </c>
    </row>
    <row r="22" spans="1:4" ht="12.75">
      <c r="A22" s="26">
        <v>17</v>
      </c>
      <c r="B22" s="85" t="s">
        <v>114</v>
      </c>
      <c r="C22" s="86">
        <v>2006</v>
      </c>
      <c r="D22" s="87">
        <v>1117.52</v>
      </c>
    </row>
    <row r="23" spans="1:4" ht="12.75">
      <c r="A23" s="26">
        <v>18</v>
      </c>
      <c r="B23" s="85" t="s">
        <v>115</v>
      </c>
      <c r="C23" s="86">
        <v>2006</v>
      </c>
      <c r="D23" s="87">
        <v>768.6</v>
      </c>
    </row>
    <row r="24" spans="1:4" ht="12.75">
      <c r="A24" s="26">
        <v>19</v>
      </c>
      <c r="B24" s="85" t="s">
        <v>116</v>
      </c>
      <c r="C24" s="86">
        <v>2006</v>
      </c>
      <c r="D24" s="87">
        <v>498.98</v>
      </c>
    </row>
    <row r="25" spans="1:4" ht="12.75">
      <c r="A25" s="26">
        <v>20</v>
      </c>
      <c r="B25" s="85" t="s">
        <v>117</v>
      </c>
      <c r="C25" s="134">
        <v>2007</v>
      </c>
      <c r="D25" s="87">
        <v>3135</v>
      </c>
    </row>
    <row r="26" spans="1:4" ht="12.75">
      <c r="A26" s="26">
        <v>21</v>
      </c>
      <c r="B26" s="85" t="s">
        <v>44</v>
      </c>
      <c r="C26" s="134">
        <v>2007</v>
      </c>
      <c r="D26" s="87">
        <v>1639</v>
      </c>
    </row>
    <row r="27" spans="1:4" ht="12.75">
      <c r="A27" s="26">
        <v>22</v>
      </c>
      <c r="B27" s="85" t="s">
        <v>118</v>
      </c>
      <c r="C27" s="135">
        <v>2007</v>
      </c>
      <c r="D27" s="136">
        <v>405.04</v>
      </c>
    </row>
    <row r="28" spans="1:4" ht="12.75">
      <c r="A28" s="26">
        <v>23</v>
      </c>
      <c r="B28" s="85" t="s">
        <v>119</v>
      </c>
      <c r="C28" s="134">
        <v>2004</v>
      </c>
      <c r="D28" s="139">
        <v>4654.78</v>
      </c>
    </row>
    <row r="29" spans="1:4" ht="12.75">
      <c r="A29" s="26">
        <v>24</v>
      </c>
      <c r="B29" s="85" t="s">
        <v>62</v>
      </c>
      <c r="C29" s="134">
        <v>2007</v>
      </c>
      <c r="D29" s="136">
        <v>579</v>
      </c>
    </row>
    <row r="30" spans="1:4" ht="12.75">
      <c r="A30" s="144" t="s">
        <v>19</v>
      </c>
      <c r="B30" s="144"/>
      <c r="C30" s="154"/>
      <c r="D30" s="39">
        <f>SUM(D6:D29)</f>
        <v>35982.96</v>
      </c>
    </row>
    <row r="31" spans="1:4" ht="12.75">
      <c r="A31" s="155" t="s">
        <v>194</v>
      </c>
      <c r="B31" s="156"/>
      <c r="C31" s="156"/>
      <c r="D31" s="157"/>
    </row>
    <row r="32" spans="1:4" ht="14.25" customHeight="1">
      <c r="A32" s="26">
        <v>1</v>
      </c>
      <c r="B32" s="64" t="s">
        <v>46</v>
      </c>
      <c r="C32" s="26">
        <v>2006</v>
      </c>
      <c r="D32" s="49">
        <v>488</v>
      </c>
    </row>
    <row r="33" spans="1:4" ht="12.75">
      <c r="A33" s="100"/>
      <c r="B33" s="101" t="s">
        <v>48</v>
      </c>
      <c r="C33" s="100"/>
      <c r="D33" s="102">
        <f>SUM(D32:D32)</f>
        <v>488</v>
      </c>
    </row>
    <row r="34" spans="1:4" ht="12.75">
      <c r="A34" s="155" t="s">
        <v>203</v>
      </c>
      <c r="B34" s="158"/>
      <c r="C34" s="158"/>
      <c r="D34" s="159"/>
    </row>
    <row r="35" spans="1:4" ht="12.75">
      <c r="A35" s="26">
        <v>1</v>
      </c>
      <c r="B35" s="64" t="s">
        <v>204</v>
      </c>
      <c r="C35" s="26">
        <v>2006</v>
      </c>
      <c r="D35" s="49">
        <v>824.14</v>
      </c>
    </row>
    <row r="36" spans="1:4" ht="12.75">
      <c r="A36" s="26">
        <v>2</v>
      </c>
      <c r="B36" s="64" t="s">
        <v>205</v>
      </c>
      <c r="C36" s="26">
        <v>2006</v>
      </c>
      <c r="D36" s="49">
        <v>9064.77</v>
      </c>
    </row>
    <row r="37" spans="1:4" ht="12.75">
      <c r="A37" s="26">
        <v>3</v>
      </c>
      <c r="B37" s="64" t="s">
        <v>45</v>
      </c>
      <c r="C37" s="26">
        <v>2006</v>
      </c>
      <c r="D37" s="49">
        <v>1741.31</v>
      </c>
    </row>
    <row r="38" spans="1:4" ht="12.75">
      <c r="A38" s="26">
        <v>4</v>
      </c>
      <c r="B38" s="64" t="s">
        <v>206</v>
      </c>
      <c r="C38" s="26">
        <v>2006</v>
      </c>
      <c r="D38" s="49">
        <v>7029.57</v>
      </c>
    </row>
    <row r="39" spans="1:4" ht="12.75">
      <c r="A39" s="26">
        <v>5</v>
      </c>
      <c r="B39" s="64" t="s">
        <v>45</v>
      </c>
      <c r="C39" s="26">
        <v>2006</v>
      </c>
      <c r="D39" s="49">
        <v>15019.29</v>
      </c>
    </row>
    <row r="40" spans="1:4" ht="12.75">
      <c r="A40" s="100"/>
      <c r="B40" s="101" t="s">
        <v>48</v>
      </c>
      <c r="C40" s="100"/>
      <c r="D40" s="102">
        <f>SUM(D35:D39)</f>
        <v>33679.08</v>
      </c>
    </row>
    <row r="41" spans="1:11" ht="12.75">
      <c r="A41" s="155" t="s">
        <v>220</v>
      </c>
      <c r="B41" s="156"/>
      <c r="C41" s="156"/>
      <c r="D41" s="157"/>
      <c r="K41" s="110"/>
    </row>
    <row r="42" spans="1:4" ht="12.75">
      <c r="A42" s="26">
        <v>1</v>
      </c>
      <c r="B42" s="64" t="s">
        <v>221</v>
      </c>
      <c r="C42" s="26">
        <v>2007</v>
      </c>
      <c r="D42" s="49">
        <v>2563</v>
      </c>
    </row>
    <row r="43" spans="1:4" ht="12.75">
      <c r="A43" s="26">
        <v>2</v>
      </c>
      <c r="B43" s="64" t="s">
        <v>222</v>
      </c>
      <c r="C43" s="26">
        <v>2007</v>
      </c>
      <c r="D43" s="49">
        <v>17028</v>
      </c>
    </row>
    <row r="44" spans="1:4" ht="12.75">
      <c r="A44" s="26">
        <v>3</v>
      </c>
      <c r="B44" s="64" t="s">
        <v>223</v>
      </c>
      <c r="C44" s="26">
        <v>2007</v>
      </c>
      <c r="D44" s="49">
        <v>2196</v>
      </c>
    </row>
    <row r="45" spans="1:4" ht="12.75">
      <c r="A45" s="26">
        <v>4</v>
      </c>
      <c r="B45" s="64" t="s">
        <v>224</v>
      </c>
      <c r="C45" s="26">
        <v>2007</v>
      </c>
      <c r="D45" s="109">
        <v>488</v>
      </c>
    </row>
    <row r="46" spans="1:4" ht="12.75">
      <c r="A46" s="26">
        <v>5</v>
      </c>
      <c r="B46" s="108" t="s">
        <v>47</v>
      </c>
      <c r="C46" s="26">
        <v>2007</v>
      </c>
      <c r="D46" s="122">
        <v>732</v>
      </c>
    </row>
    <row r="47" spans="1:4" ht="12.75">
      <c r="A47" s="26">
        <v>6</v>
      </c>
      <c r="B47" s="27" t="s">
        <v>225</v>
      </c>
      <c r="C47" s="26">
        <v>2007</v>
      </c>
      <c r="D47" s="116">
        <v>9394</v>
      </c>
    </row>
    <row r="48" spans="1:4" ht="12.75">
      <c r="A48" s="26">
        <v>7</v>
      </c>
      <c r="B48" s="27" t="s">
        <v>226</v>
      </c>
      <c r="C48" s="26">
        <v>2003</v>
      </c>
      <c r="D48" s="116">
        <v>500</v>
      </c>
    </row>
    <row r="49" spans="1:4" ht="12.75">
      <c r="A49" s="26">
        <v>8</v>
      </c>
      <c r="B49" s="27" t="s">
        <v>64</v>
      </c>
      <c r="C49" s="26">
        <v>2007</v>
      </c>
      <c r="D49" s="116">
        <v>1830</v>
      </c>
    </row>
    <row r="50" spans="1:4" ht="12.75">
      <c r="A50" s="100"/>
      <c r="B50" s="101" t="s">
        <v>48</v>
      </c>
      <c r="C50" s="100"/>
      <c r="D50" s="120">
        <f>SUM(D42:D49)</f>
        <v>34731</v>
      </c>
    </row>
    <row r="51" spans="1:4" ht="12.75">
      <c r="A51" s="155" t="s">
        <v>232</v>
      </c>
      <c r="B51" s="156"/>
      <c r="C51" s="156"/>
      <c r="D51" s="157"/>
    </row>
    <row r="52" spans="1:4" ht="12.75">
      <c r="A52" s="45">
        <v>1</v>
      </c>
      <c r="B52" s="43" t="s">
        <v>237</v>
      </c>
      <c r="C52" s="45">
        <v>2005</v>
      </c>
      <c r="D52" s="119">
        <v>2799</v>
      </c>
    </row>
    <row r="53" spans="1:4" ht="12.75">
      <c r="A53" s="26">
        <v>2</v>
      </c>
      <c r="B53" s="43" t="s">
        <v>45</v>
      </c>
      <c r="C53" s="45">
        <v>2006</v>
      </c>
      <c r="D53" s="34">
        <v>1008</v>
      </c>
    </row>
    <row r="54" spans="1:4" ht="12.75">
      <c r="A54" s="26">
        <v>3</v>
      </c>
      <c r="B54" s="43" t="s">
        <v>46</v>
      </c>
      <c r="C54" s="45">
        <v>2006</v>
      </c>
      <c r="D54" s="49">
        <v>488</v>
      </c>
    </row>
    <row r="55" spans="1:4" ht="12.75">
      <c r="A55" s="144" t="s">
        <v>19</v>
      </c>
      <c r="B55" s="144"/>
      <c r="C55" s="144"/>
      <c r="D55" s="39">
        <f>SUM(D52:D54)</f>
        <v>4295</v>
      </c>
    </row>
    <row r="58" spans="3:4" ht="12.75">
      <c r="C58" s="132"/>
      <c r="D58" s="20" t="s">
        <v>67</v>
      </c>
    </row>
    <row r="60" spans="1:4" ht="12.75" customHeight="1">
      <c r="A60" s="36" t="s">
        <v>5</v>
      </c>
      <c r="B60" s="41" t="s">
        <v>3</v>
      </c>
      <c r="C60" s="36" t="s">
        <v>4</v>
      </c>
      <c r="D60" s="39" t="s">
        <v>2</v>
      </c>
    </row>
    <row r="61" spans="1:4" ht="12.75">
      <c r="A61" s="153" t="s">
        <v>53</v>
      </c>
      <c r="B61" s="153"/>
      <c r="C61" s="153"/>
      <c r="D61" s="153"/>
    </row>
    <row r="62" spans="1:4" ht="12.75">
      <c r="A62" s="26">
        <v>1</v>
      </c>
      <c r="B62" s="85" t="s">
        <v>121</v>
      </c>
      <c r="C62" s="86"/>
      <c r="D62" s="87">
        <v>1299</v>
      </c>
    </row>
    <row r="63" spans="1:4" ht="12.75">
      <c r="A63" s="26">
        <v>2</v>
      </c>
      <c r="B63" s="85" t="s">
        <v>58</v>
      </c>
      <c r="C63" s="86">
        <v>2007</v>
      </c>
      <c r="D63" s="87">
        <v>677.22</v>
      </c>
    </row>
    <row r="64" spans="1:4" ht="12.75">
      <c r="A64" s="144" t="s">
        <v>19</v>
      </c>
      <c r="B64" s="144"/>
      <c r="C64" s="154"/>
      <c r="D64" s="39">
        <f>SUM(D62:D63)</f>
        <v>1976.22</v>
      </c>
    </row>
    <row r="65" spans="1:4" ht="12.75">
      <c r="A65" s="155" t="s">
        <v>203</v>
      </c>
      <c r="B65" s="156"/>
      <c r="C65" s="156"/>
      <c r="D65" s="157"/>
    </row>
    <row r="66" spans="1:4" ht="12.75">
      <c r="A66" s="64">
        <v>1</v>
      </c>
      <c r="B66" s="64" t="s">
        <v>207</v>
      </c>
      <c r="C66" s="26">
        <v>2006</v>
      </c>
      <c r="D66" s="49">
        <v>3425.26</v>
      </c>
    </row>
    <row r="67" spans="1:4" ht="12.75">
      <c r="A67" s="64">
        <v>2</v>
      </c>
      <c r="B67" s="64" t="s">
        <v>208</v>
      </c>
      <c r="C67" s="26">
        <v>2006</v>
      </c>
      <c r="D67" s="49">
        <v>2426.66</v>
      </c>
    </row>
    <row r="68" spans="1:4" ht="12.75">
      <c r="A68" s="100"/>
      <c r="B68" s="101" t="s">
        <v>48</v>
      </c>
      <c r="C68" s="100"/>
      <c r="D68" s="120">
        <f>SUM(D66:D67)</f>
        <v>5851.92</v>
      </c>
    </row>
    <row r="69" spans="1:4" ht="12.75">
      <c r="A69" s="160" t="s">
        <v>220</v>
      </c>
      <c r="B69" s="160"/>
      <c r="C69" s="160"/>
      <c r="D69" s="160"/>
    </row>
    <row r="70" spans="1:4" ht="12.75">
      <c r="A70" s="45">
        <v>1</v>
      </c>
      <c r="B70" s="43" t="s">
        <v>58</v>
      </c>
      <c r="C70" s="45">
        <v>2007</v>
      </c>
      <c r="D70" s="48">
        <v>811</v>
      </c>
    </row>
    <row r="71" spans="1:4" ht="12.75">
      <c r="A71" s="26">
        <v>2</v>
      </c>
      <c r="B71" s="27" t="s">
        <v>65</v>
      </c>
      <c r="C71" s="26">
        <v>2007</v>
      </c>
      <c r="D71" s="34">
        <v>1382</v>
      </c>
    </row>
    <row r="72" spans="1:4" ht="12.75">
      <c r="A72" s="26">
        <v>3</v>
      </c>
      <c r="B72" s="27" t="s">
        <v>66</v>
      </c>
      <c r="C72" s="26">
        <v>2007</v>
      </c>
      <c r="D72" s="34">
        <v>3123.2</v>
      </c>
    </row>
    <row r="73" spans="1:4" ht="12.75">
      <c r="A73" s="144" t="s">
        <v>19</v>
      </c>
      <c r="B73" s="144"/>
      <c r="C73" s="144"/>
      <c r="D73" s="39">
        <f>SUM(D70:D72)</f>
        <v>5316.2</v>
      </c>
    </row>
    <row r="74" spans="1:4" ht="12.75">
      <c r="A74" s="161" t="s">
        <v>232</v>
      </c>
      <c r="B74" s="161"/>
      <c r="C74" s="161"/>
      <c r="D74" s="161"/>
    </row>
    <row r="75" spans="1:4" ht="12.75">
      <c r="A75" s="26">
        <v>1</v>
      </c>
      <c r="B75" s="27" t="s">
        <v>63</v>
      </c>
      <c r="C75" s="26">
        <v>2005</v>
      </c>
      <c r="D75" s="34">
        <v>1298</v>
      </c>
    </row>
    <row r="76" spans="1:4" ht="12.75">
      <c r="A76" s="36"/>
      <c r="B76" s="36" t="s">
        <v>48</v>
      </c>
      <c r="C76" s="36"/>
      <c r="D76" s="39">
        <f>SUM(D75:D75)</f>
        <v>1298</v>
      </c>
    </row>
    <row r="79" spans="3:4" ht="12.75">
      <c r="C79" s="132"/>
      <c r="D79" s="20" t="s">
        <v>123</v>
      </c>
    </row>
    <row r="81" spans="1:4" ht="12.75">
      <c r="A81" s="36" t="s">
        <v>5</v>
      </c>
      <c r="B81" s="41" t="s">
        <v>3</v>
      </c>
      <c r="C81" s="36" t="s">
        <v>4</v>
      </c>
      <c r="D81" s="39" t="s">
        <v>2</v>
      </c>
    </row>
    <row r="82" spans="1:4" ht="12.75">
      <c r="A82" s="153" t="s">
        <v>53</v>
      </c>
      <c r="B82" s="153"/>
      <c r="C82" s="153"/>
      <c r="D82" s="153"/>
    </row>
    <row r="83" spans="1:4" ht="12.75">
      <c r="A83" s="26">
        <v>1</v>
      </c>
      <c r="B83" s="85" t="s">
        <v>124</v>
      </c>
      <c r="C83" s="86">
        <v>2002</v>
      </c>
      <c r="D83" s="87">
        <v>887.97</v>
      </c>
    </row>
    <row r="84" spans="1:4" ht="12.75">
      <c r="A84" s="26">
        <v>2</v>
      </c>
      <c r="B84" s="85" t="s">
        <v>125</v>
      </c>
      <c r="C84" s="86">
        <v>2002</v>
      </c>
      <c r="D84" s="87">
        <v>2751.96</v>
      </c>
    </row>
    <row r="85" spans="1:4" ht="12.75">
      <c r="A85" s="26">
        <v>3</v>
      </c>
      <c r="B85" s="64" t="s">
        <v>126</v>
      </c>
      <c r="C85" s="86">
        <v>2002</v>
      </c>
      <c r="D85" s="49">
        <v>384</v>
      </c>
    </row>
    <row r="86" spans="1:4" ht="12.75">
      <c r="A86" s="26">
        <v>4</v>
      </c>
      <c r="B86" s="64" t="s">
        <v>127</v>
      </c>
      <c r="C86" s="86">
        <v>2002</v>
      </c>
      <c r="D86" s="49">
        <v>847</v>
      </c>
    </row>
    <row r="87" spans="1:4" ht="12.75">
      <c r="A87" s="26">
        <v>5</v>
      </c>
      <c r="B87" s="64" t="s">
        <v>128</v>
      </c>
      <c r="C87" s="26">
        <v>2005</v>
      </c>
      <c r="D87" s="49">
        <v>886.94</v>
      </c>
    </row>
    <row r="88" spans="1:4" ht="12.75">
      <c r="A88" s="26">
        <v>6</v>
      </c>
      <c r="B88" s="64" t="s">
        <v>129</v>
      </c>
      <c r="C88" s="26">
        <v>2006</v>
      </c>
      <c r="D88" s="109">
        <v>791.78</v>
      </c>
    </row>
    <row r="89" spans="1:4" ht="12.75">
      <c r="A89" s="26">
        <v>7</v>
      </c>
      <c r="B89" s="108" t="s">
        <v>130</v>
      </c>
      <c r="C89" s="26">
        <v>2006</v>
      </c>
      <c r="D89" s="122">
        <v>372.1</v>
      </c>
    </row>
    <row r="90" spans="1:4" ht="12.75">
      <c r="A90" s="26">
        <v>8</v>
      </c>
      <c r="B90" s="27" t="s">
        <v>131</v>
      </c>
      <c r="C90" s="26">
        <v>2005</v>
      </c>
      <c r="D90" s="116">
        <v>390.4</v>
      </c>
    </row>
    <row r="91" spans="1:4" ht="12.75">
      <c r="A91" s="26">
        <v>9</v>
      </c>
      <c r="B91" s="43" t="s">
        <v>132</v>
      </c>
      <c r="C91" s="45">
        <v>2005</v>
      </c>
      <c r="D91" s="48">
        <v>2048.14</v>
      </c>
    </row>
    <row r="92" spans="1:4" ht="12.75">
      <c r="A92" s="144" t="s">
        <v>19</v>
      </c>
      <c r="B92" s="144"/>
      <c r="C92" s="144"/>
      <c r="D92" s="39">
        <f>SUM(D83:D91)</f>
        <v>9360.29</v>
      </c>
    </row>
    <row r="93" spans="1:4" ht="12.75">
      <c r="A93" s="161" t="s">
        <v>203</v>
      </c>
      <c r="B93" s="161"/>
      <c r="C93" s="161"/>
      <c r="D93" s="161"/>
    </row>
    <row r="94" spans="1:4" ht="25.5">
      <c r="A94" s="26">
        <v>1</v>
      </c>
      <c r="B94" s="27" t="s">
        <v>209</v>
      </c>
      <c r="C94" s="26">
        <v>2006</v>
      </c>
      <c r="D94" s="34">
        <v>1683</v>
      </c>
    </row>
    <row r="95" spans="1:4" ht="25.5">
      <c r="A95" s="26">
        <v>2</v>
      </c>
      <c r="B95" s="27" t="s">
        <v>210</v>
      </c>
      <c r="C95" s="26">
        <v>2006</v>
      </c>
      <c r="D95" s="34">
        <v>768.6</v>
      </c>
    </row>
    <row r="96" spans="1:4" ht="25.5">
      <c r="A96" s="26">
        <v>3</v>
      </c>
      <c r="B96" s="27" t="s">
        <v>211</v>
      </c>
      <c r="C96" s="26">
        <v>2006</v>
      </c>
      <c r="D96" s="34">
        <v>553.39</v>
      </c>
    </row>
    <row r="97" spans="1:4" ht="38.25">
      <c r="A97" s="26">
        <v>4</v>
      </c>
      <c r="B97" s="27" t="s">
        <v>212</v>
      </c>
      <c r="C97" s="26">
        <v>2006</v>
      </c>
      <c r="D97" s="34">
        <v>92.43</v>
      </c>
    </row>
    <row r="98" spans="1:4" ht="25.5">
      <c r="A98" s="26">
        <v>5</v>
      </c>
      <c r="B98" s="27" t="s">
        <v>213</v>
      </c>
      <c r="C98" s="26">
        <v>2006</v>
      </c>
      <c r="D98" s="34">
        <v>109.7</v>
      </c>
    </row>
    <row r="99" spans="1:4" ht="25.5">
      <c r="A99" s="26">
        <v>6</v>
      </c>
      <c r="B99" s="27" t="s">
        <v>214</v>
      </c>
      <c r="C99" s="26">
        <v>2006</v>
      </c>
      <c r="D99" s="34">
        <v>109.7</v>
      </c>
    </row>
    <row r="100" spans="1:4" ht="12.75">
      <c r="A100" s="26">
        <v>7</v>
      </c>
      <c r="B100" s="27" t="s">
        <v>215</v>
      </c>
      <c r="C100" s="26">
        <v>2007</v>
      </c>
      <c r="D100" s="34">
        <v>366</v>
      </c>
    </row>
    <row r="101" spans="1:4" ht="12.75">
      <c r="A101" s="36"/>
      <c r="B101" s="36" t="s">
        <v>48</v>
      </c>
      <c r="C101" s="36"/>
      <c r="D101" s="39">
        <f>SUM(D94:D100)</f>
        <v>3682.8199999999993</v>
      </c>
    </row>
    <row r="102" spans="1:4" ht="12.75">
      <c r="A102" s="162" t="s">
        <v>220</v>
      </c>
      <c r="B102" s="162"/>
      <c r="C102" s="162"/>
      <c r="D102" s="162"/>
    </row>
    <row r="103" spans="1:4" ht="12.75">
      <c r="A103" s="57">
        <v>1</v>
      </c>
      <c r="B103" s="76" t="s">
        <v>227</v>
      </c>
      <c r="C103" s="57">
        <v>2007</v>
      </c>
      <c r="D103" s="81">
        <v>527.04</v>
      </c>
    </row>
    <row r="104" spans="1:4" ht="12.75">
      <c r="A104" s="57">
        <v>2</v>
      </c>
      <c r="B104" s="76" t="s">
        <v>228</v>
      </c>
      <c r="C104" s="57">
        <v>2007</v>
      </c>
      <c r="D104" s="81">
        <v>732</v>
      </c>
    </row>
    <row r="105" spans="1:4" ht="12.75">
      <c r="A105" s="57">
        <v>3</v>
      </c>
      <c r="B105" s="76" t="s">
        <v>229</v>
      </c>
      <c r="C105" s="57">
        <v>2007</v>
      </c>
      <c r="D105" s="81">
        <v>1610.4</v>
      </c>
    </row>
    <row r="106" spans="1:4" ht="12.75">
      <c r="A106" s="57">
        <v>4</v>
      </c>
      <c r="B106" s="76" t="s">
        <v>230</v>
      </c>
      <c r="C106" s="57">
        <v>2007</v>
      </c>
      <c r="D106" s="81">
        <v>415</v>
      </c>
    </row>
    <row r="107" spans="1:4" ht="12.75">
      <c r="A107" s="77"/>
      <c r="B107" s="79" t="s">
        <v>48</v>
      </c>
      <c r="C107" s="78"/>
      <c r="D107" s="80">
        <f>SUM(D103:D106)</f>
        <v>3284.44</v>
      </c>
    </row>
    <row r="108" spans="1:4" ht="12.75">
      <c r="A108" s="162" t="s">
        <v>232</v>
      </c>
      <c r="B108" s="162"/>
      <c r="C108" s="162"/>
      <c r="D108" s="162"/>
    </row>
    <row r="109" spans="1:4" ht="12.75">
      <c r="A109" s="57">
        <v>1</v>
      </c>
      <c r="B109" s="76" t="s">
        <v>238</v>
      </c>
      <c r="C109" s="57">
        <v>2003</v>
      </c>
      <c r="D109" s="81">
        <v>599</v>
      </c>
    </row>
    <row r="110" spans="1:4" ht="12.75">
      <c r="A110" s="77"/>
      <c r="B110" s="79" t="s">
        <v>48</v>
      </c>
      <c r="C110" s="78"/>
      <c r="D110" s="80">
        <f>SUM(D109:D109)</f>
        <v>599</v>
      </c>
    </row>
  </sheetData>
  <mergeCells count="18">
    <mergeCell ref="A92:C92"/>
    <mergeCell ref="A93:D93"/>
    <mergeCell ref="A102:D102"/>
    <mergeCell ref="A108:D108"/>
    <mergeCell ref="A82:D82"/>
    <mergeCell ref="A69:D69"/>
    <mergeCell ref="A73:C73"/>
    <mergeCell ref="A74:D74"/>
    <mergeCell ref="A61:D61"/>
    <mergeCell ref="A64:C64"/>
    <mergeCell ref="A65:D65"/>
    <mergeCell ref="A5:D5"/>
    <mergeCell ref="A55:C55"/>
    <mergeCell ref="A30:C30"/>
    <mergeCell ref="A31:D31"/>
    <mergeCell ref="A41:D41"/>
    <mergeCell ref="A34:D34"/>
    <mergeCell ref="A51:D51"/>
  </mergeCells>
  <printOptions horizontalCentered="1"/>
  <pageMargins left="0.9448818897637796" right="0.1968503937007874" top="0.3937007874015748" bottom="0.1968503937007874" header="0.5118110236220472" footer="0.5118110236220472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W80"/>
  <sheetViews>
    <sheetView tabSelected="1" zoomScaleSheetLayoutView="50" workbookViewId="0" topLeftCell="I1">
      <pane ySplit="6" topLeftCell="BM7" activePane="bottomLeft" state="frozen"/>
      <selection pane="topLeft" activeCell="A1" sqref="A1"/>
      <selection pane="bottomLeft" activeCell="U13" sqref="U13"/>
    </sheetView>
  </sheetViews>
  <sheetFormatPr defaultColWidth="9.140625" defaultRowHeight="12.75"/>
  <cols>
    <col min="1" max="1" width="9.140625" style="7" customWidth="1"/>
    <col min="2" max="2" width="4.57421875" style="7" customWidth="1"/>
    <col min="3" max="3" width="14.7109375" style="7" customWidth="1"/>
    <col min="4" max="4" width="12.421875" style="8" customWidth="1"/>
    <col min="5" max="5" width="21.421875" style="7" customWidth="1"/>
    <col min="6" max="6" width="14.7109375" style="7" customWidth="1"/>
    <col min="7" max="7" width="11.421875" style="9" customWidth="1"/>
    <col min="8" max="8" width="12.8515625" style="7" customWidth="1"/>
    <col min="9" max="9" width="10.421875" style="7" customWidth="1"/>
    <col min="10" max="12" width="12.00390625" style="7" customWidth="1"/>
    <col min="13" max="13" width="12.421875" style="7" customWidth="1"/>
    <col min="14" max="14" width="9.140625" style="7" customWidth="1"/>
    <col min="15" max="15" width="12.00390625" style="7" customWidth="1"/>
    <col min="16" max="16" width="15.8515625" style="7" customWidth="1"/>
    <col min="17" max="18" width="12.00390625" style="7" customWidth="1"/>
    <col min="19" max="19" width="11.57421875" style="7" customWidth="1"/>
    <col min="20" max="21" width="11.7109375" style="7" customWidth="1"/>
    <col min="22" max="22" width="12.140625" style="7" customWidth="1"/>
    <col min="23" max="16384" width="9.140625" style="7" customWidth="1"/>
  </cols>
  <sheetData>
    <row r="1" spans="2:22" s="2" customFormat="1" ht="14.25">
      <c r="B1" s="1"/>
      <c r="D1" s="3"/>
      <c r="G1" s="4"/>
      <c r="V1" s="5" t="s">
        <v>22</v>
      </c>
    </row>
    <row r="2" spans="2:7" s="2" customFormat="1" ht="13.5" thickBot="1">
      <c r="B2" s="1"/>
      <c r="D2" s="3"/>
      <c r="G2" s="4"/>
    </row>
    <row r="3" spans="2:22" s="2" customFormat="1" ht="15.75">
      <c r="B3" s="142" t="s">
        <v>16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1"/>
    </row>
    <row r="4" spans="2:22" s="2" customFormat="1" ht="12.75" customHeight="1">
      <c r="B4" s="166" t="s">
        <v>6</v>
      </c>
      <c r="C4" s="140" t="s">
        <v>7</v>
      </c>
      <c r="D4" s="140" t="s">
        <v>23</v>
      </c>
      <c r="E4" s="140" t="s">
        <v>8</v>
      </c>
      <c r="F4" s="6"/>
      <c r="G4" s="140" t="s">
        <v>10</v>
      </c>
      <c r="H4" s="140" t="s">
        <v>26</v>
      </c>
      <c r="I4" s="140" t="s">
        <v>11</v>
      </c>
      <c r="J4" s="6"/>
      <c r="K4" s="6"/>
      <c r="L4" s="6"/>
      <c r="M4" s="140" t="s">
        <v>24</v>
      </c>
      <c r="N4" s="140" t="s">
        <v>25</v>
      </c>
      <c r="O4" s="6"/>
      <c r="P4" s="140" t="s">
        <v>41</v>
      </c>
      <c r="Q4" s="140"/>
      <c r="R4" s="6"/>
      <c r="S4" s="140" t="s">
        <v>34</v>
      </c>
      <c r="T4" s="140"/>
      <c r="U4" s="140" t="s">
        <v>35</v>
      </c>
      <c r="V4" s="172"/>
    </row>
    <row r="5" spans="2:22" s="2" customFormat="1" ht="20.25" customHeight="1">
      <c r="B5" s="166"/>
      <c r="C5" s="140"/>
      <c r="D5" s="140"/>
      <c r="E5" s="140"/>
      <c r="F5" s="6" t="s">
        <v>9</v>
      </c>
      <c r="G5" s="140"/>
      <c r="H5" s="140"/>
      <c r="I5" s="140"/>
      <c r="J5" s="6" t="s">
        <v>38</v>
      </c>
      <c r="K5" s="6" t="s">
        <v>39</v>
      </c>
      <c r="L5" s="6" t="s">
        <v>40</v>
      </c>
      <c r="M5" s="140"/>
      <c r="N5" s="140"/>
      <c r="O5" s="6" t="s">
        <v>36</v>
      </c>
      <c r="P5" s="140"/>
      <c r="Q5" s="140"/>
      <c r="R5" s="6" t="s">
        <v>37</v>
      </c>
      <c r="S5" s="140"/>
      <c r="T5" s="140"/>
      <c r="U5" s="140"/>
      <c r="V5" s="172"/>
    </row>
    <row r="6" spans="2:22" s="2" customFormat="1" ht="13.5" customHeight="1">
      <c r="B6" s="166"/>
      <c r="C6" s="140"/>
      <c r="D6" s="140"/>
      <c r="E6" s="140"/>
      <c r="F6" s="6"/>
      <c r="G6" s="140"/>
      <c r="H6" s="140"/>
      <c r="I6" s="140"/>
      <c r="J6" s="6"/>
      <c r="K6" s="6"/>
      <c r="L6" s="6"/>
      <c r="M6" s="140"/>
      <c r="N6" s="140"/>
      <c r="O6" s="6"/>
      <c r="P6" s="6" t="s">
        <v>42</v>
      </c>
      <c r="Q6" s="6" t="s">
        <v>43</v>
      </c>
      <c r="R6" s="6"/>
      <c r="S6" s="6" t="s">
        <v>13</v>
      </c>
      <c r="T6" s="6" t="s">
        <v>14</v>
      </c>
      <c r="U6" s="6" t="s">
        <v>13</v>
      </c>
      <c r="V6" s="91" t="s">
        <v>14</v>
      </c>
    </row>
    <row r="7" spans="2:22" s="2" customFormat="1" ht="12.75" customHeight="1">
      <c r="B7" s="167" t="s">
        <v>122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9"/>
    </row>
    <row r="8" spans="2:23" s="2" customFormat="1" ht="12" customHeight="1">
      <c r="B8" s="97">
        <v>1</v>
      </c>
      <c r="C8" s="45" t="s">
        <v>133</v>
      </c>
      <c r="D8" s="45" t="s">
        <v>143</v>
      </c>
      <c r="E8" s="137" t="s">
        <v>146</v>
      </c>
      <c r="F8" s="45"/>
      <c r="G8" s="45" t="s">
        <v>152</v>
      </c>
      <c r="H8" s="45" t="s">
        <v>71</v>
      </c>
      <c r="I8" s="45"/>
      <c r="J8" s="45"/>
      <c r="K8" s="45"/>
      <c r="L8" s="45"/>
      <c r="M8" s="45"/>
      <c r="N8" s="45"/>
      <c r="O8" s="45"/>
      <c r="P8" s="45"/>
      <c r="Q8" s="45"/>
      <c r="R8" s="98"/>
      <c r="S8" s="98" t="s">
        <v>164</v>
      </c>
      <c r="T8" s="98" t="s">
        <v>252</v>
      </c>
      <c r="U8" s="98"/>
      <c r="V8" s="35"/>
      <c r="W8" s="88"/>
    </row>
    <row r="9" spans="2:23" s="2" customFormat="1" ht="12" customHeight="1">
      <c r="B9" s="97">
        <v>2</v>
      </c>
      <c r="C9" s="45" t="s">
        <v>134</v>
      </c>
      <c r="D9" s="45">
        <v>85</v>
      </c>
      <c r="E9" s="137" t="s">
        <v>147</v>
      </c>
      <c r="F9" s="45"/>
      <c r="G9" s="45" t="s">
        <v>153</v>
      </c>
      <c r="H9" s="45" t="s">
        <v>162</v>
      </c>
      <c r="I9" s="45">
        <v>4750</v>
      </c>
      <c r="J9" s="45"/>
      <c r="K9" s="45"/>
      <c r="L9" s="45"/>
      <c r="M9" s="45"/>
      <c r="N9" s="45">
        <v>2007</v>
      </c>
      <c r="O9" s="45"/>
      <c r="P9" s="45"/>
      <c r="Q9" s="45"/>
      <c r="R9" s="98"/>
      <c r="S9" s="98" t="s">
        <v>165</v>
      </c>
      <c r="T9" s="98" t="s">
        <v>166</v>
      </c>
      <c r="U9" s="98"/>
      <c r="V9" s="35"/>
      <c r="W9" s="88"/>
    </row>
    <row r="10" spans="2:23" s="2" customFormat="1" ht="27.75" customHeight="1">
      <c r="B10" s="97">
        <v>3</v>
      </c>
      <c r="C10" s="45" t="s">
        <v>135</v>
      </c>
      <c r="D10" s="45"/>
      <c r="E10" s="137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98"/>
      <c r="S10" s="98" t="s">
        <v>167</v>
      </c>
      <c r="T10" s="98" t="s">
        <v>168</v>
      </c>
      <c r="U10" s="98"/>
      <c r="V10" s="35"/>
      <c r="W10" s="88"/>
    </row>
    <row r="11" spans="2:23" s="2" customFormat="1" ht="12" customHeight="1">
      <c r="B11" s="97">
        <v>4</v>
      </c>
      <c r="C11" s="45" t="s">
        <v>136</v>
      </c>
      <c r="D11" s="45"/>
      <c r="E11" s="137" t="s">
        <v>148</v>
      </c>
      <c r="F11" s="45"/>
      <c r="G11" s="45" t="s">
        <v>154</v>
      </c>
      <c r="H11" s="45" t="s">
        <v>163</v>
      </c>
      <c r="I11" s="45"/>
      <c r="J11" s="45"/>
      <c r="K11" s="45"/>
      <c r="L11" s="45"/>
      <c r="M11" s="45"/>
      <c r="N11" s="45"/>
      <c r="O11" s="45"/>
      <c r="P11" s="45"/>
      <c r="Q11" s="45"/>
      <c r="R11" s="98"/>
      <c r="S11" s="98" t="s">
        <v>169</v>
      </c>
      <c r="T11" s="98" t="s">
        <v>170</v>
      </c>
      <c r="U11" s="98"/>
      <c r="V11" s="35"/>
      <c r="W11" s="88"/>
    </row>
    <row r="12" spans="2:23" s="2" customFormat="1" ht="12" customHeight="1">
      <c r="B12" s="97">
        <v>5</v>
      </c>
      <c r="C12" s="45" t="s">
        <v>137</v>
      </c>
      <c r="D12" s="45"/>
      <c r="E12" s="137"/>
      <c r="F12" s="45"/>
      <c r="G12" s="45" t="s">
        <v>155</v>
      </c>
      <c r="H12" s="45" t="s">
        <v>163</v>
      </c>
      <c r="I12" s="45"/>
      <c r="J12" s="45"/>
      <c r="K12" s="45"/>
      <c r="L12" s="45"/>
      <c r="M12" s="45"/>
      <c r="N12" s="45"/>
      <c r="O12" s="45"/>
      <c r="P12" s="45"/>
      <c r="Q12" s="45"/>
      <c r="R12" s="98"/>
      <c r="S12" s="98" t="s">
        <v>171</v>
      </c>
      <c r="T12" s="98" t="s">
        <v>172</v>
      </c>
      <c r="U12" s="98"/>
      <c r="V12" s="35"/>
      <c r="W12" s="88"/>
    </row>
    <row r="13" spans="2:23" s="2" customFormat="1" ht="12" customHeight="1">
      <c r="B13" s="97">
        <v>6</v>
      </c>
      <c r="C13" s="45" t="s">
        <v>138</v>
      </c>
      <c r="D13" s="45"/>
      <c r="E13" s="137"/>
      <c r="F13" s="45"/>
      <c r="G13" s="138" t="s">
        <v>156</v>
      </c>
      <c r="H13" s="45" t="s">
        <v>163</v>
      </c>
      <c r="I13" s="45"/>
      <c r="J13" s="45"/>
      <c r="K13" s="45"/>
      <c r="L13" s="45"/>
      <c r="M13" s="45"/>
      <c r="N13" s="45"/>
      <c r="O13" s="45"/>
      <c r="P13" s="45"/>
      <c r="Q13" s="45"/>
      <c r="R13" s="98"/>
      <c r="S13" s="98" t="s">
        <v>171</v>
      </c>
      <c r="T13" s="98" t="s">
        <v>172</v>
      </c>
      <c r="U13" s="98"/>
      <c r="V13" s="35"/>
      <c r="W13" s="88"/>
    </row>
    <row r="14" spans="2:23" s="2" customFormat="1" ht="12" customHeight="1">
      <c r="B14" s="97">
        <v>7</v>
      </c>
      <c r="C14" s="45" t="s">
        <v>139</v>
      </c>
      <c r="D14" s="45"/>
      <c r="E14" s="137" t="s">
        <v>149</v>
      </c>
      <c r="F14" s="45"/>
      <c r="G14" s="45" t="s">
        <v>157</v>
      </c>
      <c r="H14" s="45" t="s">
        <v>163</v>
      </c>
      <c r="I14" s="45"/>
      <c r="J14" s="45"/>
      <c r="K14" s="45"/>
      <c r="L14" s="45"/>
      <c r="M14" s="45"/>
      <c r="N14" s="45"/>
      <c r="O14" s="45"/>
      <c r="P14" s="45"/>
      <c r="Q14" s="45"/>
      <c r="R14" s="98"/>
      <c r="S14" s="98" t="s">
        <v>173</v>
      </c>
      <c r="T14" s="98" t="s">
        <v>174</v>
      </c>
      <c r="U14" s="98"/>
      <c r="V14" s="35"/>
      <c r="W14" s="88"/>
    </row>
    <row r="15" spans="2:23" s="2" customFormat="1" ht="12" customHeight="1">
      <c r="B15" s="97">
        <v>8</v>
      </c>
      <c r="C15" s="45" t="s">
        <v>140</v>
      </c>
      <c r="D15" s="45"/>
      <c r="E15" s="137" t="s">
        <v>150</v>
      </c>
      <c r="F15" s="45"/>
      <c r="G15" s="45" t="s">
        <v>158</v>
      </c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98"/>
      <c r="S15" s="98" t="s">
        <v>55</v>
      </c>
      <c r="T15" s="98" t="s">
        <v>56</v>
      </c>
      <c r="U15" s="98"/>
      <c r="V15" s="35"/>
      <c r="W15" s="88"/>
    </row>
    <row r="16" spans="2:23" s="2" customFormat="1" ht="24.75" customHeight="1">
      <c r="B16" s="97">
        <v>9</v>
      </c>
      <c r="C16" s="45" t="s">
        <v>70</v>
      </c>
      <c r="D16" s="45" t="s">
        <v>144</v>
      </c>
      <c r="E16" s="137" t="s">
        <v>151</v>
      </c>
      <c r="F16" s="45"/>
      <c r="G16" s="45" t="s">
        <v>159</v>
      </c>
      <c r="H16" s="45" t="s">
        <v>59</v>
      </c>
      <c r="I16" s="45"/>
      <c r="J16" s="45"/>
      <c r="K16" s="45"/>
      <c r="L16" s="45"/>
      <c r="M16" s="45"/>
      <c r="N16" s="45"/>
      <c r="O16" s="45"/>
      <c r="P16" s="45"/>
      <c r="Q16" s="45"/>
      <c r="R16" s="98"/>
      <c r="S16" s="98" t="s">
        <v>175</v>
      </c>
      <c r="T16" s="98" t="s">
        <v>176</v>
      </c>
      <c r="U16" s="98"/>
      <c r="V16" s="35"/>
      <c r="W16" s="88"/>
    </row>
    <row r="17" spans="2:23" s="2" customFormat="1" ht="12" customHeight="1">
      <c r="B17" s="97">
        <v>10</v>
      </c>
      <c r="C17" s="45" t="s">
        <v>141</v>
      </c>
      <c r="D17" s="45"/>
      <c r="E17" s="137"/>
      <c r="F17" s="45"/>
      <c r="G17" s="45" t="s">
        <v>160</v>
      </c>
      <c r="H17" s="45"/>
      <c r="I17" s="45">
        <v>1896.8</v>
      </c>
      <c r="J17" s="45"/>
      <c r="K17" s="45"/>
      <c r="L17" s="45"/>
      <c r="M17" s="45"/>
      <c r="N17" s="45">
        <v>1999</v>
      </c>
      <c r="O17" s="45"/>
      <c r="P17" s="45"/>
      <c r="Q17" s="45"/>
      <c r="R17" s="98"/>
      <c r="S17" s="98" t="s">
        <v>60</v>
      </c>
      <c r="T17" s="98" t="s">
        <v>61</v>
      </c>
      <c r="U17" s="98"/>
      <c r="V17" s="35"/>
      <c r="W17" s="88"/>
    </row>
    <row r="18" spans="2:23" ht="12.75">
      <c r="B18" s="97">
        <v>11</v>
      </c>
      <c r="C18" s="94" t="s">
        <v>142</v>
      </c>
      <c r="D18" s="94" t="s">
        <v>145</v>
      </c>
      <c r="E18" s="121"/>
      <c r="F18" s="94"/>
      <c r="G18" s="45" t="s">
        <v>161</v>
      </c>
      <c r="H18" s="45" t="s">
        <v>163</v>
      </c>
      <c r="I18" s="94"/>
      <c r="J18" s="94"/>
      <c r="K18" s="95"/>
      <c r="L18" s="95"/>
      <c r="M18" s="94"/>
      <c r="N18" s="94"/>
      <c r="O18" s="94"/>
      <c r="P18" s="94"/>
      <c r="Q18" s="94"/>
      <c r="R18" s="94"/>
      <c r="S18" s="98" t="s">
        <v>177</v>
      </c>
      <c r="T18" s="98" t="s">
        <v>178</v>
      </c>
      <c r="U18" s="96"/>
      <c r="V18" s="96"/>
      <c r="W18" s="88"/>
    </row>
    <row r="19" spans="2:23" ht="12.75">
      <c r="B19" s="97">
        <v>12</v>
      </c>
      <c r="C19" s="94" t="s">
        <v>240</v>
      </c>
      <c r="D19" s="94"/>
      <c r="E19" s="121"/>
      <c r="F19" s="94"/>
      <c r="G19" s="45" t="s">
        <v>244</v>
      </c>
      <c r="H19" s="45" t="s">
        <v>163</v>
      </c>
      <c r="I19" s="94"/>
      <c r="J19" s="94"/>
      <c r="K19" s="95"/>
      <c r="L19" s="95"/>
      <c r="M19" s="94"/>
      <c r="N19" s="94"/>
      <c r="O19" s="94"/>
      <c r="P19" s="94"/>
      <c r="Q19" s="94"/>
      <c r="R19" s="94"/>
      <c r="S19" s="98" t="s">
        <v>55</v>
      </c>
      <c r="T19" s="98" t="s">
        <v>56</v>
      </c>
      <c r="U19" s="96"/>
      <c r="V19" s="96"/>
      <c r="W19" s="88"/>
    </row>
    <row r="20" spans="2:23" ht="12.75">
      <c r="B20" s="97">
        <v>13</v>
      </c>
      <c r="C20" s="94" t="s">
        <v>241</v>
      </c>
      <c r="D20" s="94"/>
      <c r="E20" s="121"/>
      <c r="F20" s="94"/>
      <c r="G20" s="45" t="s">
        <v>245</v>
      </c>
      <c r="H20" s="45" t="s">
        <v>163</v>
      </c>
      <c r="I20" s="94"/>
      <c r="J20" s="94"/>
      <c r="K20" s="95"/>
      <c r="L20" s="95"/>
      <c r="M20" s="94"/>
      <c r="N20" s="94"/>
      <c r="O20" s="94"/>
      <c r="P20" s="94"/>
      <c r="Q20" s="94"/>
      <c r="R20" s="94"/>
      <c r="S20" s="98" t="s">
        <v>55</v>
      </c>
      <c r="T20" s="98" t="s">
        <v>56</v>
      </c>
      <c r="U20" s="96"/>
      <c r="V20" s="96"/>
      <c r="W20" s="88"/>
    </row>
    <row r="21" spans="2:23" ht="12.75">
      <c r="B21" s="97">
        <v>14</v>
      </c>
      <c r="C21" s="94" t="s">
        <v>242</v>
      </c>
      <c r="D21" s="94"/>
      <c r="E21" s="121"/>
      <c r="F21" s="94"/>
      <c r="G21" s="45" t="s">
        <v>246</v>
      </c>
      <c r="H21" s="45" t="s">
        <v>163</v>
      </c>
      <c r="I21" s="94"/>
      <c r="J21" s="94"/>
      <c r="K21" s="95"/>
      <c r="L21" s="95"/>
      <c r="M21" s="94"/>
      <c r="N21" s="94"/>
      <c r="O21" s="94"/>
      <c r="P21" s="94"/>
      <c r="Q21" s="94"/>
      <c r="R21" s="94"/>
      <c r="S21" s="98" t="s">
        <v>248</v>
      </c>
      <c r="T21" s="98" t="s">
        <v>249</v>
      </c>
      <c r="U21" s="96"/>
      <c r="V21" s="96"/>
      <c r="W21" s="88"/>
    </row>
    <row r="22" spans="2:23" ht="22.5">
      <c r="B22" s="97">
        <v>15</v>
      </c>
      <c r="C22" s="94" t="s">
        <v>243</v>
      </c>
      <c r="D22" s="94"/>
      <c r="E22" s="121"/>
      <c r="F22" s="94"/>
      <c r="G22" s="45" t="s">
        <v>247</v>
      </c>
      <c r="H22" s="45"/>
      <c r="I22" s="94"/>
      <c r="J22" s="94"/>
      <c r="K22" s="95"/>
      <c r="L22" s="95"/>
      <c r="M22" s="94"/>
      <c r="N22" s="94"/>
      <c r="O22" s="94"/>
      <c r="P22" s="94"/>
      <c r="Q22" s="94"/>
      <c r="R22" s="94"/>
      <c r="S22" s="98" t="s">
        <v>250</v>
      </c>
      <c r="T22" s="98" t="s">
        <v>251</v>
      </c>
      <c r="U22" s="96"/>
      <c r="V22" s="96"/>
      <c r="W22" s="88"/>
    </row>
    <row r="23" spans="2:23" ht="12.75">
      <c r="B23" s="168" t="s">
        <v>195</v>
      </c>
      <c r="C23" s="141"/>
      <c r="D23" s="141"/>
      <c r="E23" s="141"/>
      <c r="F23" s="14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2"/>
      <c r="T23" s="112"/>
      <c r="U23" s="112"/>
      <c r="V23" s="112"/>
      <c r="W23" s="89"/>
    </row>
    <row r="24" spans="2:23" ht="12.75">
      <c r="B24" s="92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35"/>
      <c r="T24" s="35"/>
      <c r="U24" s="35"/>
      <c r="V24" s="93"/>
      <c r="W24" s="89"/>
    </row>
    <row r="25" spans="2:23" ht="12.75">
      <c r="B25" s="163" t="s">
        <v>196</v>
      </c>
      <c r="C25" s="164"/>
      <c r="D25" s="164"/>
      <c r="E25" s="164"/>
      <c r="F25" s="164"/>
      <c r="G25" s="165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2"/>
      <c r="T25" s="112"/>
      <c r="U25" s="112"/>
      <c r="V25" s="117"/>
      <c r="W25" s="89"/>
    </row>
    <row r="26" spans="2:23" ht="12.75">
      <c r="B26" s="45"/>
      <c r="C26" s="45"/>
      <c r="D26" s="45"/>
      <c r="E26" s="45"/>
      <c r="F26" s="45"/>
      <c r="G26" s="45"/>
      <c r="H26" s="45"/>
      <c r="I26" s="26"/>
      <c r="J26" s="45"/>
      <c r="K26" s="45"/>
      <c r="L26" s="45"/>
      <c r="M26" s="45"/>
      <c r="N26" s="45"/>
      <c r="O26" s="45"/>
      <c r="P26" s="26"/>
      <c r="Q26" s="26"/>
      <c r="R26" s="26"/>
      <c r="S26" s="98"/>
      <c r="T26" s="98"/>
      <c r="U26" s="98"/>
      <c r="V26" s="98"/>
      <c r="W26" s="89"/>
    </row>
    <row r="27" spans="2:23" ht="12.75">
      <c r="B27" s="167" t="s">
        <v>216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9"/>
      <c r="W27" s="89"/>
    </row>
    <row r="28" spans="2:23" s="127" customFormat="1" ht="12.75">
      <c r="B28" s="123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5"/>
      <c r="W28" s="126"/>
    </row>
    <row r="29" spans="2:23" ht="12.75">
      <c r="B29" s="167" t="s">
        <v>231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9"/>
      <c r="W29" s="89"/>
    </row>
    <row r="30" spans="2:23" s="127" customFormat="1" ht="12.75">
      <c r="B30" s="123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5"/>
      <c r="W30" s="126"/>
    </row>
    <row r="31" spans="2:23" ht="12.75">
      <c r="B31" s="167" t="s">
        <v>239</v>
      </c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9"/>
      <c r="W31" s="90"/>
    </row>
    <row r="32" spans="2:23" s="127" customFormat="1" ht="12.75">
      <c r="B32" s="123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5"/>
      <c r="W32" s="126"/>
    </row>
    <row r="78" ht="12.75">
      <c r="A78" s="173" t="s">
        <v>69</v>
      </c>
    </row>
    <row r="79" ht="12.75">
      <c r="A79" s="173"/>
    </row>
    <row r="80" ht="12.75">
      <c r="A80" s="173"/>
    </row>
  </sheetData>
  <mergeCells count="20">
    <mergeCell ref="A78:A80"/>
    <mergeCell ref="B27:V27"/>
    <mergeCell ref="B29:V29"/>
    <mergeCell ref="B31:V31"/>
    <mergeCell ref="B3:V3"/>
    <mergeCell ref="M4:M6"/>
    <mergeCell ref="N4:N6"/>
    <mergeCell ref="S4:T5"/>
    <mergeCell ref="U4:V5"/>
    <mergeCell ref="H4:H6"/>
    <mergeCell ref="C4:C6"/>
    <mergeCell ref="D4:D6"/>
    <mergeCell ref="E4:E6"/>
    <mergeCell ref="I4:I6"/>
    <mergeCell ref="B25:G25"/>
    <mergeCell ref="B4:B6"/>
    <mergeCell ref="B7:V7"/>
    <mergeCell ref="G4:G6"/>
    <mergeCell ref="P4:Q5"/>
    <mergeCell ref="B23:F23"/>
  </mergeCells>
  <printOptions/>
  <pageMargins left="0.5" right="0.46" top="0.92" bottom="0.5511811023622047" header="0.5118110236220472" footer="0.2362204724409449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H50"/>
  <sheetViews>
    <sheetView workbookViewId="0" topLeftCell="A1">
      <selection activeCell="D17" sqref="D17"/>
    </sheetView>
  </sheetViews>
  <sheetFormatPr defaultColWidth="9.140625" defaultRowHeight="12.75"/>
  <cols>
    <col min="1" max="1" width="9.421875" style="10" customWidth="1"/>
    <col min="2" max="2" width="14.00390625" style="10" customWidth="1"/>
    <col min="3" max="3" width="19.00390625" style="11" customWidth="1"/>
    <col min="4" max="4" width="40.57421875" style="16" customWidth="1"/>
    <col min="5" max="16384" width="9.140625" style="10" customWidth="1"/>
  </cols>
  <sheetData>
    <row r="1" ht="12.75">
      <c r="D1" s="12" t="s">
        <v>28</v>
      </c>
    </row>
    <row r="2" spans="1:8" ht="12.75">
      <c r="A2" s="13"/>
      <c r="B2" s="13"/>
      <c r="C2" s="14"/>
      <c r="D2" s="15"/>
      <c r="E2" s="13"/>
      <c r="F2" s="13"/>
      <c r="G2" s="13"/>
      <c r="H2" s="13"/>
    </row>
    <row r="3" spans="1:8" ht="21.75" customHeight="1">
      <c r="A3" s="174" t="s">
        <v>33</v>
      </c>
      <c r="B3" s="174"/>
      <c r="C3" s="174"/>
      <c r="D3" s="174"/>
      <c r="E3" s="13"/>
      <c r="F3" s="13"/>
      <c r="G3" s="13"/>
      <c r="H3" s="13"/>
    </row>
    <row r="4" spans="1:8" ht="51.75" customHeight="1">
      <c r="A4" s="36" t="s">
        <v>12</v>
      </c>
      <c r="B4" s="36" t="s">
        <v>17</v>
      </c>
      <c r="C4" s="42" t="s">
        <v>18</v>
      </c>
      <c r="D4" s="36" t="s">
        <v>27</v>
      </c>
      <c r="E4" s="13"/>
      <c r="F4" s="13"/>
      <c r="G4" s="13"/>
      <c r="H4" s="13"/>
    </row>
    <row r="5" spans="1:8" ht="41.25" customHeight="1">
      <c r="A5" s="52">
        <v>2007</v>
      </c>
      <c r="B5" s="58" t="s">
        <v>68</v>
      </c>
      <c r="C5" s="61" t="s">
        <v>68</v>
      </c>
      <c r="D5" s="66" t="s">
        <v>68</v>
      </c>
      <c r="E5" s="13"/>
      <c r="F5" s="13"/>
      <c r="G5" s="13"/>
      <c r="H5" s="13"/>
    </row>
    <row r="6" spans="1:8" ht="36" customHeight="1">
      <c r="A6" s="52">
        <v>2006</v>
      </c>
      <c r="B6" s="59" t="s">
        <v>68</v>
      </c>
      <c r="C6" s="60" t="s">
        <v>68</v>
      </c>
      <c r="D6" s="67" t="s">
        <v>68</v>
      </c>
      <c r="E6" s="13"/>
      <c r="F6" s="13"/>
      <c r="G6" s="13"/>
      <c r="H6" s="13"/>
    </row>
    <row r="7" spans="1:8" ht="66.75" customHeight="1">
      <c r="A7" s="133">
        <v>2005</v>
      </c>
      <c r="B7" s="58" t="s">
        <v>68</v>
      </c>
      <c r="C7" s="61" t="s">
        <v>68</v>
      </c>
      <c r="D7" s="65" t="s">
        <v>68</v>
      </c>
      <c r="E7" s="13"/>
      <c r="F7" s="13"/>
      <c r="G7" s="13"/>
      <c r="H7" s="13"/>
    </row>
    <row r="8" spans="1:8" ht="12.75" customHeight="1">
      <c r="A8" s="28"/>
      <c r="B8" s="21"/>
      <c r="C8" s="29"/>
      <c r="D8" s="30"/>
      <c r="E8" s="13"/>
      <c r="F8" s="13"/>
      <c r="G8" s="13"/>
      <c r="H8" s="13"/>
    </row>
    <row r="9" spans="1:8" ht="12.75" customHeight="1">
      <c r="A9" s="28"/>
      <c r="B9" s="21"/>
      <c r="C9" s="29"/>
      <c r="D9" s="30"/>
      <c r="E9" s="13"/>
      <c r="F9" s="13"/>
      <c r="G9" s="13"/>
      <c r="H9" s="13"/>
    </row>
    <row r="10" spans="1:8" ht="12.75" customHeight="1">
      <c r="A10" s="28"/>
      <c r="B10" s="21"/>
      <c r="C10" s="29"/>
      <c r="D10" s="30"/>
      <c r="E10" s="13"/>
      <c r="F10" s="13"/>
      <c r="G10" s="13"/>
      <c r="H10" s="13"/>
    </row>
    <row r="11" spans="1:8" ht="12.75" customHeight="1">
      <c r="A11" s="28"/>
      <c r="B11" s="21"/>
      <c r="C11" s="29"/>
      <c r="D11" s="30"/>
      <c r="E11" s="13"/>
      <c r="F11" s="13"/>
      <c r="G11" s="13"/>
      <c r="H11" s="13"/>
    </row>
    <row r="12" spans="1:8" ht="12.75" customHeight="1">
      <c r="A12" s="28"/>
      <c r="B12" s="21"/>
      <c r="C12" s="29"/>
      <c r="D12" s="30"/>
      <c r="E12" s="13"/>
      <c r="F12" s="13"/>
      <c r="G12" s="13"/>
      <c r="H12" s="13"/>
    </row>
    <row r="13" spans="1:8" ht="12.75" customHeight="1">
      <c r="A13" s="28"/>
      <c r="B13" s="21"/>
      <c r="C13" s="29"/>
      <c r="D13" s="30"/>
      <c r="E13" s="13"/>
      <c r="F13" s="13"/>
      <c r="G13" s="13"/>
      <c r="H13" s="13"/>
    </row>
    <row r="14" spans="1:8" ht="12.75" customHeight="1">
      <c r="A14" s="28"/>
      <c r="B14" s="21"/>
      <c r="C14" s="29"/>
      <c r="D14" s="30"/>
      <c r="E14" s="13"/>
      <c r="F14" s="13"/>
      <c r="G14" s="13"/>
      <c r="H14" s="13"/>
    </row>
    <row r="15" spans="1:8" ht="12.75" customHeight="1">
      <c r="A15" s="28"/>
      <c r="B15" s="21"/>
      <c r="C15" s="29"/>
      <c r="D15" s="30"/>
      <c r="E15" s="13"/>
      <c r="F15" s="13"/>
      <c r="G15" s="13"/>
      <c r="H15" s="13"/>
    </row>
    <row r="16" spans="1:8" ht="12.75" customHeight="1">
      <c r="A16" s="28"/>
      <c r="B16" s="21"/>
      <c r="C16" s="29"/>
      <c r="D16" s="30"/>
      <c r="E16" s="13"/>
      <c r="F16" s="13"/>
      <c r="G16" s="13"/>
      <c r="H16" s="13"/>
    </row>
    <row r="17" spans="1:8" ht="12.75" customHeight="1">
      <c r="A17" s="28"/>
      <c r="B17" s="21"/>
      <c r="C17" s="29"/>
      <c r="D17" s="30"/>
      <c r="E17" s="13"/>
      <c r="F17" s="13"/>
      <c r="G17" s="13"/>
      <c r="H17" s="13"/>
    </row>
    <row r="18" spans="1:8" ht="12.75" customHeight="1">
      <c r="A18" s="28"/>
      <c r="B18" s="21"/>
      <c r="C18" s="29"/>
      <c r="D18" s="30"/>
      <c r="E18" s="13"/>
      <c r="F18" s="13"/>
      <c r="G18" s="13"/>
      <c r="H18" s="13"/>
    </row>
    <row r="19" spans="1:8" ht="12.75" customHeight="1">
      <c r="A19" s="28"/>
      <c r="B19" s="21"/>
      <c r="C19" s="29"/>
      <c r="D19" s="30"/>
      <c r="E19" s="13"/>
      <c r="F19" s="13"/>
      <c r="G19" s="13"/>
      <c r="H19" s="13"/>
    </row>
    <row r="20" spans="1:8" ht="12.75" customHeight="1">
      <c r="A20" s="28"/>
      <c r="B20" s="21"/>
      <c r="C20" s="29"/>
      <c r="D20" s="30"/>
      <c r="E20" s="13"/>
      <c r="F20" s="13"/>
      <c r="G20" s="13"/>
      <c r="H20" s="13"/>
    </row>
    <row r="21" spans="1:8" ht="12.75" customHeight="1">
      <c r="A21" s="28"/>
      <c r="B21" s="21"/>
      <c r="C21" s="29"/>
      <c r="D21" s="30"/>
      <c r="E21" s="13"/>
      <c r="F21" s="13"/>
      <c r="G21" s="13"/>
      <c r="H21" s="13"/>
    </row>
    <row r="22" spans="1:8" ht="12.75" customHeight="1">
      <c r="A22" s="28"/>
      <c r="B22" s="21"/>
      <c r="C22" s="29"/>
      <c r="D22" s="30"/>
      <c r="E22" s="13"/>
      <c r="F22" s="13"/>
      <c r="G22" s="13"/>
      <c r="H22" s="13"/>
    </row>
    <row r="23" spans="1:8" ht="12.75" customHeight="1">
      <c r="A23" s="28"/>
      <c r="B23" s="21"/>
      <c r="C23" s="29"/>
      <c r="D23" s="30"/>
      <c r="E23" s="13"/>
      <c r="F23" s="13"/>
      <c r="G23" s="13"/>
      <c r="H23" s="13"/>
    </row>
    <row r="24" spans="1:8" ht="12.75" customHeight="1">
      <c r="A24" s="28"/>
      <c r="B24" s="21"/>
      <c r="C24" s="29"/>
      <c r="D24" s="30"/>
      <c r="E24" s="13"/>
      <c r="F24" s="13"/>
      <c r="G24" s="13"/>
      <c r="H24" s="13"/>
    </row>
    <row r="25" spans="1:8" ht="12.75" customHeight="1">
      <c r="A25" s="28"/>
      <c r="B25" s="21"/>
      <c r="C25" s="29"/>
      <c r="D25" s="30"/>
      <c r="E25" s="13"/>
      <c r="F25" s="13"/>
      <c r="G25" s="13"/>
      <c r="H25" s="13"/>
    </row>
    <row r="26" spans="1:8" ht="12.75" customHeight="1">
      <c r="A26" s="28"/>
      <c r="B26" s="21"/>
      <c r="C26" s="29"/>
      <c r="D26" s="30"/>
      <c r="E26" s="13"/>
      <c r="F26" s="13"/>
      <c r="G26" s="13"/>
      <c r="H26" s="13"/>
    </row>
    <row r="27" spans="1:8" ht="12.75" customHeight="1">
      <c r="A27" s="28"/>
      <c r="B27" s="21"/>
      <c r="C27" s="29"/>
      <c r="D27" s="30"/>
      <c r="E27" s="13"/>
      <c r="F27" s="13"/>
      <c r="G27" s="13"/>
      <c r="H27" s="13"/>
    </row>
    <row r="28" spans="1:8" ht="12.75" customHeight="1">
      <c r="A28" s="28"/>
      <c r="B28" s="21"/>
      <c r="C28" s="29"/>
      <c r="D28" s="30"/>
      <c r="E28" s="13"/>
      <c r="F28" s="13"/>
      <c r="G28" s="13"/>
      <c r="H28" s="13"/>
    </row>
    <row r="29" spans="1:8" ht="12.75" customHeight="1">
      <c r="A29" s="28"/>
      <c r="B29" s="21"/>
      <c r="C29" s="29"/>
      <c r="D29" s="30"/>
      <c r="E29" s="13"/>
      <c r="F29" s="13"/>
      <c r="G29" s="13"/>
      <c r="H29" s="13"/>
    </row>
    <row r="30" spans="1:8" ht="12.75" customHeight="1">
      <c r="A30" s="28"/>
      <c r="B30" s="21"/>
      <c r="C30" s="29"/>
      <c r="D30" s="176"/>
      <c r="E30" s="13"/>
      <c r="F30" s="13"/>
      <c r="G30" s="13"/>
      <c r="H30" s="13"/>
    </row>
    <row r="31" spans="1:8" ht="12.75" customHeight="1">
      <c r="A31" s="28"/>
      <c r="B31" s="21"/>
      <c r="C31" s="29"/>
      <c r="D31" s="176"/>
      <c r="E31" s="13"/>
      <c r="F31" s="13"/>
      <c r="G31" s="13"/>
      <c r="H31" s="13"/>
    </row>
    <row r="32" spans="1:8" ht="12.75" customHeight="1">
      <c r="A32" s="28"/>
      <c r="B32" s="21"/>
      <c r="C32" s="29"/>
      <c r="D32" s="176"/>
      <c r="E32" s="13"/>
      <c r="F32" s="13"/>
      <c r="G32" s="13"/>
      <c r="H32" s="13"/>
    </row>
    <row r="33" spans="1:8" ht="12.75" customHeight="1">
      <c r="A33" s="28"/>
      <c r="B33" s="21"/>
      <c r="C33" s="29"/>
      <c r="D33" s="30"/>
      <c r="E33" s="13"/>
      <c r="F33" s="13"/>
      <c r="G33" s="13"/>
      <c r="H33" s="13"/>
    </row>
    <row r="34" spans="1:8" ht="12.75" customHeight="1">
      <c r="A34" s="28"/>
      <c r="B34" s="21"/>
      <c r="C34" s="29"/>
      <c r="D34" s="30"/>
      <c r="E34" s="13"/>
      <c r="F34" s="13"/>
      <c r="G34" s="13"/>
      <c r="H34" s="13"/>
    </row>
    <row r="35" spans="1:8" ht="12.75" customHeight="1">
      <c r="A35" s="28"/>
      <c r="B35" s="21"/>
      <c r="C35" s="29"/>
      <c r="D35" s="30"/>
      <c r="E35" s="13"/>
      <c r="F35" s="13"/>
      <c r="G35" s="13"/>
      <c r="H35" s="13"/>
    </row>
    <row r="36" spans="1:8" ht="12.75" customHeight="1">
      <c r="A36" s="28"/>
      <c r="B36" s="21"/>
      <c r="C36" s="29"/>
      <c r="D36" s="30"/>
      <c r="E36" s="13"/>
      <c r="F36" s="13"/>
      <c r="G36" s="13"/>
      <c r="H36" s="13"/>
    </row>
    <row r="37" spans="1:8" ht="12.75" customHeight="1">
      <c r="A37" s="28"/>
      <c r="B37" s="21"/>
      <c r="C37" s="29"/>
      <c r="D37" s="30"/>
      <c r="E37" s="13"/>
      <c r="F37" s="13"/>
      <c r="G37" s="13"/>
      <c r="H37" s="13"/>
    </row>
    <row r="38" spans="1:8" ht="12.75" customHeight="1">
      <c r="A38" s="28"/>
      <c r="B38" s="21"/>
      <c r="C38" s="29"/>
      <c r="D38" s="175"/>
      <c r="E38" s="13"/>
      <c r="F38" s="13"/>
      <c r="G38" s="13"/>
      <c r="H38" s="13"/>
    </row>
    <row r="39" spans="1:8" ht="12.75" customHeight="1">
      <c r="A39" s="28"/>
      <c r="B39" s="21"/>
      <c r="C39" s="29"/>
      <c r="D39" s="175"/>
      <c r="E39" s="13"/>
      <c r="F39" s="13"/>
      <c r="G39" s="13"/>
      <c r="H39" s="13"/>
    </row>
    <row r="40" spans="1:8" ht="12.75" customHeight="1">
      <c r="A40" s="28"/>
      <c r="B40" s="21"/>
      <c r="C40" s="29"/>
      <c r="D40" s="175"/>
      <c r="E40" s="13"/>
      <c r="F40" s="13"/>
      <c r="G40" s="13"/>
      <c r="H40" s="13"/>
    </row>
    <row r="41" spans="1:8" ht="12.75" customHeight="1">
      <c r="A41" s="28"/>
      <c r="B41" s="21"/>
      <c r="C41" s="29"/>
      <c r="D41" s="30"/>
      <c r="E41" s="13"/>
      <c r="F41" s="13"/>
      <c r="G41" s="13"/>
      <c r="H41" s="13"/>
    </row>
    <row r="42" spans="1:8" ht="12.75" customHeight="1">
      <c r="A42" s="28"/>
      <c r="B42" s="21"/>
      <c r="C42" s="29"/>
      <c r="D42" s="30"/>
      <c r="E42" s="13"/>
      <c r="F42" s="13"/>
      <c r="G42" s="13"/>
      <c r="H42" s="13"/>
    </row>
    <row r="43" spans="1:8" ht="12.75" customHeight="1">
      <c r="A43" s="28"/>
      <c r="B43" s="21"/>
      <c r="C43" s="29"/>
      <c r="D43" s="30"/>
      <c r="E43" s="13"/>
      <c r="F43" s="13"/>
      <c r="G43" s="13"/>
      <c r="H43" s="13"/>
    </row>
    <row r="44" spans="1:8" ht="12.75" customHeight="1">
      <c r="A44" s="28"/>
      <c r="B44" s="21"/>
      <c r="C44" s="29"/>
      <c r="D44" s="30"/>
      <c r="E44" s="13"/>
      <c r="F44" s="13"/>
      <c r="G44" s="13"/>
      <c r="H44" s="13"/>
    </row>
    <row r="45" spans="1:4" ht="12.75">
      <c r="A45" s="31"/>
      <c r="B45"/>
      <c r="D45" s="10"/>
    </row>
    <row r="46" spans="1:4" ht="12.75">
      <c r="A46" s="31"/>
      <c r="B46"/>
      <c r="D46" s="10"/>
    </row>
    <row r="47" spans="1:4" ht="12.75">
      <c r="A47"/>
      <c r="B47" s="32"/>
      <c r="D47" s="10"/>
    </row>
    <row r="48" spans="1:2" ht="12.75">
      <c r="A48"/>
      <c r="B48" s="32"/>
    </row>
    <row r="49" spans="1:2" ht="12.75">
      <c r="A49" s="31"/>
      <c r="B49"/>
    </row>
    <row r="50" spans="1:2" ht="12.75">
      <c r="A50"/>
      <c r="B50" s="32"/>
    </row>
  </sheetData>
  <mergeCells count="3">
    <mergeCell ref="A3:D3"/>
    <mergeCell ref="D38:D40"/>
    <mergeCell ref="D30:D32"/>
  </mergeCells>
  <printOptions horizontalCentered="1"/>
  <pageMargins left="0.63" right="0.1968503937007874" top="0.7874015748031497" bottom="0.53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UG KRZYŻANÓW</cp:lastModifiedBy>
  <cp:lastPrinted>2008-06-10T12:09:59Z</cp:lastPrinted>
  <dcterms:created xsi:type="dcterms:W3CDTF">2003-03-13T10:23:20Z</dcterms:created>
  <dcterms:modified xsi:type="dcterms:W3CDTF">2008-06-30T09:07:18Z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  <property fmtid="{D5CDD505-2E9C-101B-9397-08002B2CF9AE}" pid="27" name="_AdHocReviewCycleID">
    <vt:i4>-1045651459</vt:i4>
  </property>
  <property fmtid="{D5CDD505-2E9C-101B-9397-08002B2CF9AE}" pid="28" name="_EmailSubject">
    <vt:lpwstr>kwidzyn</vt:lpwstr>
  </property>
  <property fmtid="{D5CDD505-2E9C-101B-9397-08002B2CF9AE}" pid="29" name="_AuthorEmail">
    <vt:lpwstr>izabela.kunicka@maximus-broker.pl</vt:lpwstr>
  </property>
  <property fmtid="{D5CDD505-2E9C-101B-9397-08002B2CF9AE}" pid="30" name="_AuthorEmailDisplayName">
    <vt:lpwstr>Izabela Kunicka</vt:lpwstr>
  </property>
  <property fmtid="{D5CDD505-2E9C-101B-9397-08002B2CF9AE}" pid="31" name="_ReviewingToolsShownOnce">
    <vt:lpwstr/>
  </property>
</Properties>
</file>