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<sst xmlns="http://schemas.openxmlformats.org/spreadsheetml/2006/main" count="27" uniqueCount="21">
  <si>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Tabela nr 7</t>
  </si>
  <si>
    <t>DOCHODY  Z  TYTUŁU  WYDAWANIA  ZEZWOLEŃ  NA  SPRZEDAŻ  NAPOJÓW  ALKOHOLOWYCH  I  WYDATKI  NA  ZADANIA  OKREŚLONE  W  GMINNYM  PROGRAMIE  PROFILAKTYKI  I  ROZWIĄZYWANIA  PROBLEMÓW  ALKOHOLOWYCH  ORAZ  GMINNYM  PROGRAMIE  PRZECIWDZIAŁANIA  NARKOMANII</t>
  </si>
  <si>
    <t xml:space="preserve">DOCHODY </t>
  </si>
  <si>
    <t>Dział</t>
  </si>
  <si>
    <t xml:space="preserve">§ </t>
  </si>
  <si>
    <t>Treść</t>
  </si>
  <si>
    <t>Plan po zmianach                     na 2010 r.</t>
  </si>
  <si>
    <t>% wyk. planu</t>
  </si>
  <si>
    <t>0480</t>
  </si>
  <si>
    <t>Dochody z tytułu zezwoleń na sprzedaż alkoholu</t>
  </si>
  <si>
    <t xml:space="preserve">Ogółem </t>
  </si>
  <si>
    <t>WYDATKI</t>
  </si>
  <si>
    <t>Rozdział</t>
  </si>
  <si>
    <t>Plan po zmianach                             na 2010 r.</t>
  </si>
  <si>
    <t>Wydatki na realizację zadań określonych w Gminnym programie przeciwdziałania narkomanii</t>
  </si>
  <si>
    <t>Zadania statutowe</t>
  </si>
  <si>
    <t>Wydatki na realizację zadań określonych w Gminnym programie rozwiązywania problemów alkoholowych</t>
  </si>
  <si>
    <t>Świadczenia na rzecz osób fizycznych</t>
  </si>
  <si>
    <t>na dzień 31 grudnia 2010 r.</t>
  </si>
  <si>
    <t>Wykonanie na dzień 31.12.2010 r.</t>
  </si>
  <si>
    <t>Wynagrodzenia i składki od nich naliczane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</si>
</sst>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7">
      <selection activeCell="A8" sqref="A8:IV8"/>
    </sheetView>
  </sheetViews>
  <sheetFormatPr defaultColWidth="9.140625" defaultRowHeight="12.75"/>
  <cols>
    <col min="1" max="1" width="6.57421875" style="26" customWidth="1"/>
    <col min="2" max="2" width="8.8515625" style="26" customWidth="1"/>
    <col min="3" max="3" width="36.7109375" style="0" customWidth="1"/>
    <col min="4" max="4" width="13.7109375" style="0" customWidth="1"/>
    <col min="5" max="5" width="12.57421875" style="26" customWidth="1"/>
    <col min="6" max="6" width="8.421875" style="0" customWidth="1"/>
  </cols>
  <sheetData>
    <row r="2" spans="1:6" s="2" customFormat="1" ht="27.75" customHeight="1">
      <c r="A2" s="1"/>
      <c r="B2" s="1"/>
      <c r="E2" s="27" t="s">
        <v>0</v>
      </c>
      <c r="F2" s="27"/>
    </row>
    <row r="3" spans="1:6" s="2" customFormat="1" ht="94.5" customHeight="1">
      <c r="A3" s="28" t="s">
        <v>1</v>
      </c>
      <c r="B3" s="28"/>
      <c r="C3" s="28"/>
      <c r="D3" s="28"/>
      <c r="E3" s="28"/>
      <c r="F3" s="28"/>
    </row>
    <row r="4" spans="1:6" s="2" customFormat="1" ht="23.25" customHeight="1">
      <c r="A4" s="28" t="s">
        <v>18</v>
      </c>
      <c r="B4" s="28"/>
      <c r="C4" s="28"/>
      <c r="D4" s="28"/>
      <c r="E4" s="28"/>
      <c r="F4" s="28"/>
    </row>
    <row r="5" spans="1:5" s="2" customFormat="1" ht="18" customHeight="1">
      <c r="A5" s="1"/>
      <c r="B5" s="1"/>
      <c r="E5" s="1"/>
    </row>
    <row r="6" spans="1:6" s="1" customFormat="1" ht="30.75" customHeight="1">
      <c r="A6" s="29" t="s">
        <v>2</v>
      </c>
      <c r="B6" s="30"/>
      <c r="C6" s="30"/>
      <c r="D6" s="30"/>
      <c r="E6" s="30"/>
      <c r="F6" s="31"/>
    </row>
    <row r="7" spans="1:6" s="1" customFormat="1" ht="43.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19</v>
      </c>
      <c r="F7" s="3" t="s">
        <v>7</v>
      </c>
    </row>
    <row r="8" spans="1:6" s="2" customFormat="1" ht="48" customHeight="1">
      <c r="A8" s="4">
        <v>851</v>
      </c>
      <c r="B8" s="5" t="s">
        <v>8</v>
      </c>
      <c r="C8" s="6" t="s">
        <v>9</v>
      </c>
      <c r="D8" s="7">
        <v>60000</v>
      </c>
      <c r="E8" s="8">
        <v>52990.22</v>
      </c>
      <c r="F8" s="7">
        <f>E8/D8*100</f>
        <v>88.31703333333334</v>
      </c>
    </row>
    <row r="9" spans="1:6" s="2" customFormat="1" ht="36" customHeight="1">
      <c r="A9" s="32" t="s">
        <v>10</v>
      </c>
      <c r="B9" s="32"/>
      <c r="C9" s="32"/>
      <c r="D9" s="9">
        <f>D8</f>
        <v>60000</v>
      </c>
      <c r="E9" s="9">
        <f>E8</f>
        <v>52990.22</v>
      </c>
      <c r="F9" s="9">
        <f>E9/D9*100</f>
        <v>88.31703333333334</v>
      </c>
    </row>
    <row r="10" spans="1:6" s="2" customFormat="1" ht="30" customHeight="1">
      <c r="A10" s="32" t="s">
        <v>11</v>
      </c>
      <c r="B10" s="32"/>
      <c r="C10" s="32"/>
      <c r="D10" s="32"/>
      <c r="E10" s="32"/>
      <c r="F10" s="32"/>
    </row>
    <row r="11" spans="1:6" s="2" customFormat="1" ht="43.5" customHeight="1">
      <c r="A11" s="3" t="s">
        <v>3</v>
      </c>
      <c r="B11" s="3" t="s">
        <v>12</v>
      </c>
      <c r="C11" s="3" t="s">
        <v>5</v>
      </c>
      <c r="D11" s="3" t="s">
        <v>13</v>
      </c>
      <c r="E11" s="3" t="s">
        <v>19</v>
      </c>
      <c r="F11" s="3" t="s">
        <v>7</v>
      </c>
    </row>
    <row r="12" spans="1:6" s="2" customFormat="1" ht="45.75" customHeight="1">
      <c r="A12" s="3">
        <v>851</v>
      </c>
      <c r="B12" s="3">
        <v>85153</v>
      </c>
      <c r="C12" s="10" t="s">
        <v>14</v>
      </c>
      <c r="D12" s="9">
        <v>2000</v>
      </c>
      <c r="E12" s="9">
        <v>0</v>
      </c>
      <c r="F12" s="9">
        <f aca="true" t="shared" si="0" ref="F12:F18">E12/D12*100</f>
        <v>0</v>
      </c>
    </row>
    <row r="13" spans="1:6" s="2" customFormat="1" ht="25.5" customHeight="1">
      <c r="A13" s="3"/>
      <c r="B13" s="3"/>
      <c r="C13" s="10" t="s">
        <v>15</v>
      </c>
      <c r="D13" s="9">
        <v>2000</v>
      </c>
      <c r="E13" s="9">
        <v>0</v>
      </c>
      <c r="F13" s="9">
        <f t="shared" si="0"/>
        <v>0</v>
      </c>
    </row>
    <row r="14" spans="1:6" s="2" customFormat="1" ht="51" customHeight="1">
      <c r="A14" s="3">
        <v>851</v>
      </c>
      <c r="B14" s="3">
        <v>85154</v>
      </c>
      <c r="C14" s="10" t="s">
        <v>16</v>
      </c>
      <c r="D14" s="9">
        <f>D15+D16+D17</f>
        <v>58000</v>
      </c>
      <c r="E14" s="9">
        <f>E15+E16+E17</f>
        <v>51940.68</v>
      </c>
      <c r="F14" s="9">
        <f t="shared" si="0"/>
        <v>89.55289655172413</v>
      </c>
    </row>
    <row r="15" spans="1:6" s="2" customFormat="1" ht="22.5" customHeight="1">
      <c r="A15" s="11"/>
      <c r="B15" s="12"/>
      <c r="C15" s="13" t="s">
        <v>20</v>
      </c>
      <c r="D15" s="14">
        <v>3450</v>
      </c>
      <c r="E15" s="15">
        <v>2500</v>
      </c>
      <c r="F15" s="14">
        <f t="shared" si="0"/>
        <v>72.46376811594203</v>
      </c>
    </row>
    <row r="16" spans="1:6" s="2" customFormat="1" ht="24" customHeight="1">
      <c r="A16" s="16"/>
      <c r="B16" s="17"/>
      <c r="C16" s="18" t="s">
        <v>15</v>
      </c>
      <c r="D16" s="19">
        <v>39550</v>
      </c>
      <c r="E16" s="7">
        <v>35140.68</v>
      </c>
      <c r="F16" s="20">
        <f t="shared" si="0"/>
        <v>88.85127686472819</v>
      </c>
    </row>
    <row r="17" spans="1:6" s="2" customFormat="1" ht="24.75" customHeight="1">
      <c r="A17" s="21"/>
      <c r="B17" s="22"/>
      <c r="C17" s="23" t="s">
        <v>17</v>
      </c>
      <c r="D17" s="24">
        <v>15000</v>
      </c>
      <c r="E17" s="24">
        <v>14300</v>
      </c>
      <c r="F17" s="25">
        <f t="shared" si="0"/>
        <v>95.33333333333334</v>
      </c>
    </row>
    <row r="18" spans="1:6" s="2" customFormat="1" ht="43.5" customHeight="1">
      <c r="A18" s="29" t="s">
        <v>10</v>
      </c>
      <c r="B18" s="30"/>
      <c r="C18" s="31"/>
      <c r="D18" s="9">
        <f>D12+D14</f>
        <v>60000</v>
      </c>
      <c r="E18" s="9">
        <f>E12+E14</f>
        <v>51940.68</v>
      </c>
      <c r="F18" s="9">
        <f t="shared" si="0"/>
        <v>86.5678</v>
      </c>
    </row>
    <row r="19" spans="1:5" s="2" customFormat="1" ht="15">
      <c r="A19" s="1"/>
      <c r="B19" s="1"/>
      <c r="E19" s="1"/>
    </row>
    <row r="20" spans="1:5" s="2" customFormat="1" ht="15">
      <c r="A20" s="1"/>
      <c r="B20" s="1"/>
      <c r="E20" s="1"/>
    </row>
    <row r="21" spans="1:5" s="2" customFormat="1" ht="15">
      <c r="A21" s="1"/>
      <c r="B21" s="1"/>
      <c r="E21" s="1"/>
    </row>
    <row r="22" spans="1:5" s="2" customFormat="1" ht="15">
      <c r="A22" s="1"/>
      <c r="B22" s="1"/>
      <c r="E22" s="1"/>
    </row>
  </sheetData>
  <mergeCells count="7">
    <mergeCell ref="E2:F2"/>
    <mergeCell ref="A3:F3"/>
    <mergeCell ref="A18:C18"/>
    <mergeCell ref="A6:F6"/>
    <mergeCell ref="A10:F10"/>
    <mergeCell ref="A9:C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2011-03-18T10:29:31Z</cp:lastPrinted>
  <dcterms:created xsi:type="dcterms:W3CDTF">2011-03-17T13:04:26Z</dcterms:created>
  <dcterms:modified xsi:type="dcterms:W3CDTF">2011-03-18T10:29:35Z</dcterms:modified>
  <cp:category/>
  <cp:version/>
  <cp:contentType/>
  <cp:contentStatus/>
</cp:coreProperties>
</file>