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1"/>
  </bookViews>
  <sheets>
    <sheet name="Tabela 1" sheetId="1" r:id="rId1"/>
    <sheet name="Załącznik 1" sheetId="2" r:id="rId2"/>
  </sheets>
  <definedNames/>
  <calcPr fullCalcOnLoad="1"/>
</workbook>
</file>

<file path=xl/sharedStrings.xml><?xml version="1.0" encoding="utf-8"?>
<sst xmlns="http://schemas.openxmlformats.org/spreadsheetml/2006/main" count="102" uniqueCount="72">
  <si>
    <t>Zadania inwestycyjne w 2011 r.</t>
  </si>
  <si>
    <t>Lp.</t>
  </si>
  <si>
    <t>Dział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</si>
  <si>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</si>
  <si>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</si>
  <si>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</si>
  <si>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</si>
  <si>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</si>
  <si>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r>
      <t xml:space="preserve">rok budżetowy 2011                          </t>
    </r>
    <r>
      <rPr>
        <b/>
        <sz val="10"/>
        <rFont val="Arial CE"/>
        <family val="0"/>
      </rPr>
      <t>(7+8+9+10)</t>
    </r>
  </si>
  <si>
    <t>z tego źródła finansowania</t>
  </si>
  <si>
    <t>dochody własne jst</t>
  </si>
  <si>
    <t>kredyty
i pożyczki</t>
  </si>
  <si>
    <t>środki pochodzące z innych źródeł</t>
  </si>
  <si>
    <t>środki, o których mowa w art. 5 ust. 1 pkt    2 i 3 ufp</t>
  </si>
  <si>
    <t>600</t>
  </si>
  <si>
    <t>60016</t>
  </si>
  <si>
    <t>Przebudowa drogi w Goliszewie</t>
  </si>
  <si>
    <t>UG</t>
  </si>
  <si>
    <t>Przebudowa drogi w Kucharach</t>
  </si>
  <si>
    <t>Wykonanie dokumentacji na chodnik w miejscowoscki Kaszewy Spójnia - Kaszewy Kościelne</t>
  </si>
  <si>
    <t>Zakup wykaszarki</t>
  </si>
  <si>
    <t>700</t>
  </si>
  <si>
    <t>70005</t>
  </si>
  <si>
    <t>Remont dachu na budynku komunalnym w Siemienicach</t>
  </si>
  <si>
    <t>750</t>
  </si>
  <si>
    <t>75023</t>
  </si>
  <si>
    <t>Zakup zestawu komputerowego</t>
  </si>
  <si>
    <t>Zagospodarowanie terenu wokół budynku Urzędu Gminy w Krzyżanowie</t>
  </si>
  <si>
    <t>75095</t>
  </si>
  <si>
    <t>Budowa Zintegrowanego Systemu e-Usług Publicznych Województwa Łodzkiego (Wrota Regionu Łódzkiego)</t>
  </si>
  <si>
    <t>UG, Urząd Marszałkowski</t>
  </si>
  <si>
    <t>801</t>
  </si>
  <si>
    <t>80110</t>
  </si>
  <si>
    <t>Termomodernizacja budynku Gimnazjum w Krzyżanowie</t>
  </si>
  <si>
    <t>UG, ZGRK</t>
  </si>
  <si>
    <t>900</t>
  </si>
  <si>
    <t>90001</t>
  </si>
  <si>
    <t>Budowa systemu ochrony wód powierzchniowych - przydomowe oczyszczalnie  ścieków</t>
  </si>
  <si>
    <t>Zakup koparko-ładowarki</t>
  </si>
  <si>
    <t>921</t>
  </si>
  <si>
    <t>92109</t>
  </si>
  <si>
    <t>Rozbudowa budynku świetlicy wiejskiej w Krzyżanowie</t>
  </si>
  <si>
    <t>Zagospodarowanie terenu wokół budynku świetlicy wiejskiej  w Krzyżanowie</t>
  </si>
  <si>
    <t>OGÓŁEM</t>
  </si>
  <si>
    <t>x</t>
  </si>
  <si>
    <t>Dotacje  z budżetu gminy dla podmiotów należących i nienależących</t>
  </si>
  <si>
    <t xml:space="preserve"> do sektora finansów publicznych w 2011 r.</t>
  </si>
  <si>
    <t>Rozdział</t>
  </si>
  <si>
    <t>Nazwa zadania</t>
  </si>
  <si>
    <t xml:space="preserve">Kwota dotacji </t>
  </si>
  <si>
    <t>podmiotowej</t>
  </si>
  <si>
    <t>przedmiotowej</t>
  </si>
  <si>
    <t>celowej</t>
  </si>
  <si>
    <t>Jednostki sektora finansów publicznych</t>
  </si>
  <si>
    <t>Nazwa jednostki</t>
  </si>
  <si>
    <t>60004</t>
  </si>
  <si>
    <t>Zadanie z zakresu lokalnego transportu zbiorowego</t>
  </si>
  <si>
    <t>Projekt realizowany przez Urząd Marszałkowski w Łodzi : "Budowa Zintegrowanego Systemu e-Usług Publicznych Województwa Łódzkiego" (Wrota Regionu Łódzkiego)</t>
  </si>
  <si>
    <t>80104</t>
  </si>
  <si>
    <t>Zadanie z zakresu edukacji publicznej - wychowanie przedszkolne</t>
  </si>
  <si>
    <t>80113</t>
  </si>
  <si>
    <t>Zadanie z zakresu edukacji publicznej - dowożenie uczniów do szkół</t>
  </si>
  <si>
    <t>80195</t>
  </si>
  <si>
    <t xml:space="preserve">Zadanie z zakresu edukacji publicznej - obsługa Pracowniczej Kasy Zapomogowo-Pożyczkowej Pracowników Oświaty, zwrot kosztów pracownika oddelegowanego do pracy w Oddziale Międzygminnego Związku Nauczycielstwa Polskiego </t>
  </si>
  <si>
    <t xml:space="preserve">Razem </t>
  </si>
  <si>
    <t>Jednostki nienależące do sektora finansów publicznych</t>
  </si>
  <si>
    <t>010</t>
  </si>
  <si>
    <t>01009</t>
  </si>
  <si>
    <t>Zadanie z zakresu rolnictwa - bieżące utrzymanie urządzeń wodnych</t>
  </si>
  <si>
    <t>Zadania w zakresie kultury fizycznej</t>
  </si>
  <si>
    <t>Razem</t>
  </si>
  <si>
    <t>Gminny Ośrodek Kultury i Sportu w Krzyżanowie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</si>
</sst>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  <numFmt numFmtId="171" formatCode="#,##0.000"/>
    <numFmt numFmtId="172" formatCode="#,##0.0000"/>
  </numFmts>
  <fonts count="50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6"/>
      <name val="Times New Roman"/>
      <family val="1"/>
    </font>
    <font>
      <sz val="15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3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0"/>
      <name val="Arial CE"/>
      <family val="0"/>
    </font>
    <font>
      <b/>
      <sz val="12"/>
      <name val="Arial CE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52" applyFont="1" applyAlignment="1">
      <alignment vertical="center"/>
      <protection/>
    </xf>
    <xf numFmtId="0" fontId="6" fillId="0" borderId="0" xfId="52" applyFont="1" applyAlignment="1">
      <alignment horizontal="center" vertical="center" wrapText="1"/>
      <protection/>
    </xf>
    <xf numFmtId="0" fontId="3" fillId="0" borderId="0" xfId="52" applyFont="1" applyAlignment="1">
      <alignment horizontal="right" vertical="center"/>
      <protection/>
    </xf>
    <xf numFmtId="0" fontId="0" fillId="0" borderId="0" xfId="52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8" fillId="0" borderId="11" xfId="52" applyFont="1" applyBorder="1" applyAlignment="1">
      <alignment horizontal="center" vertical="center"/>
      <protection/>
    </xf>
    <xf numFmtId="49" fontId="8" fillId="0" borderId="11" xfId="52" applyNumberFormat="1" applyFont="1" applyBorder="1" applyAlignment="1">
      <alignment horizontal="center" vertical="center"/>
      <protection/>
    </xf>
    <xf numFmtId="0" fontId="8" fillId="0" borderId="12" xfId="52" applyFont="1" applyBorder="1" applyAlignment="1">
      <alignment vertical="center" wrapText="1"/>
      <protection/>
    </xf>
    <xf numFmtId="3" fontId="8" fillId="0" borderId="11" xfId="52" applyNumberFormat="1" applyFont="1" applyBorder="1" applyAlignment="1">
      <alignment horizontal="right" vertical="center"/>
      <protection/>
    </xf>
    <xf numFmtId="3" fontId="8" fillId="0" borderId="11" xfId="52" applyNumberFormat="1" applyFont="1" applyBorder="1" applyAlignment="1">
      <alignment vertical="center"/>
      <protection/>
    </xf>
    <xf numFmtId="3" fontId="8" fillId="0" borderId="13" xfId="52" applyNumberFormat="1" applyFont="1" applyBorder="1" applyAlignment="1">
      <alignment vertical="center"/>
      <protection/>
    </xf>
    <xf numFmtId="3" fontId="8" fillId="0" borderId="11" xfId="52" applyNumberFormat="1" applyFont="1" applyBorder="1" applyAlignment="1">
      <alignment vertical="center" wrapText="1"/>
      <protection/>
    </xf>
    <xf numFmtId="0" fontId="9" fillId="0" borderId="11" xfId="52" applyFont="1" applyFill="1" applyBorder="1" applyAlignment="1">
      <alignment horizontal="center" vertical="center"/>
      <protection/>
    </xf>
    <xf numFmtId="0" fontId="10" fillId="0" borderId="0" xfId="52" applyFont="1" applyBorder="1" applyAlignment="1">
      <alignment vertical="center"/>
      <protection/>
    </xf>
    <xf numFmtId="0" fontId="10" fillId="0" borderId="0" xfId="52" applyFont="1" applyAlignment="1">
      <alignment vertical="center"/>
      <protection/>
    </xf>
    <xf numFmtId="3" fontId="8" fillId="0" borderId="14" xfId="52" applyNumberFormat="1" applyFont="1" applyBorder="1" applyAlignment="1">
      <alignment vertical="center"/>
      <protection/>
    </xf>
    <xf numFmtId="0" fontId="9" fillId="0" borderId="11" xfId="52" applyFont="1" applyFill="1" applyBorder="1" applyAlignment="1">
      <alignment horizontal="center" vertical="center" wrapText="1"/>
      <protection/>
    </xf>
    <xf numFmtId="0" fontId="8" fillId="0" borderId="12" xfId="52" applyFont="1" applyBorder="1" applyAlignment="1">
      <alignment horizontal="center" vertical="center"/>
      <protection/>
    </xf>
    <xf numFmtId="49" fontId="8" fillId="0" borderId="12" xfId="52" applyNumberFormat="1" applyFont="1" applyBorder="1" applyAlignment="1">
      <alignment horizontal="center" vertical="center"/>
      <protection/>
    </xf>
    <xf numFmtId="3" fontId="8" fillId="0" borderId="12" xfId="52" applyNumberFormat="1" applyFont="1" applyBorder="1" applyAlignment="1">
      <alignment vertical="center"/>
      <protection/>
    </xf>
    <xf numFmtId="3" fontId="8" fillId="0" borderId="15" xfId="52" applyNumberFormat="1" applyFont="1" applyBorder="1" applyAlignment="1">
      <alignment vertical="center"/>
      <protection/>
    </xf>
    <xf numFmtId="3" fontId="8" fillId="0" borderId="12" xfId="52" applyNumberFormat="1" applyFont="1" applyBorder="1" applyAlignment="1">
      <alignment horizontal="right" vertical="center" wrapText="1"/>
      <protection/>
    </xf>
    <xf numFmtId="3" fontId="8" fillId="0" borderId="16" xfId="52" applyNumberFormat="1" applyFont="1" applyBorder="1" applyAlignment="1">
      <alignment vertical="center"/>
      <protection/>
    </xf>
    <xf numFmtId="3" fontId="9" fillId="0" borderId="11" xfId="52" applyNumberFormat="1" applyFont="1" applyBorder="1" applyAlignment="1">
      <alignment horizontal="center" vertical="center"/>
      <protection/>
    </xf>
    <xf numFmtId="3" fontId="9" fillId="0" borderId="0" xfId="52" applyNumberFormat="1" applyFont="1" applyBorder="1" applyAlignment="1">
      <alignment vertical="center"/>
      <protection/>
    </xf>
    <xf numFmtId="3" fontId="9" fillId="0" borderId="0" xfId="52" applyNumberFormat="1" applyFont="1" applyBorder="1" applyAlignment="1">
      <alignment horizontal="center" vertical="center"/>
      <protection/>
    </xf>
    <xf numFmtId="3" fontId="11" fillId="0" borderId="10" xfId="52" applyNumberFormat="1" applyFont="1" applyBorder="1" applyAlignment="1">
      <alignment vertical="center"/>
      <protection/>
    </xf>
    <xf numFmtId="3" fontId="12" fillId="0" borderId="10" xfId="52" applyNumberFormat="1" applyFont="1" applyBorder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13" fillId="0" borderId="0" xfId="52" applyFont="1" applyAlignment="1">
      <alignment vertical="center"/>
      <protection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3" fontId="9" fillId="0" borderId="17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3" fontId="9" fillId="0" borderId="20" xfId="0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0" fontId="9" fillId="0" borderId="26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0" borderId="0" xfId="52" applyFont="1" applyAlignment="1">
      <alignment horizontal="center" vertical="center" wrapText="1"/>
      <protection/>
    </xf>
    <xf numFmtId="0" fontId="7" fillId="33" borderId="10" xfId="52" applyFont="1" applyFill="1" applyBorder="1" applyAlignment="1">
      <alignment horizontal="center" vertical="center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7" fillId="33" borderId="27" xfId="52" applyFont="1" applyFill="1" applyBorder="1" applyAlignment="1">
      <alignment horizontal="center" vertical="center" wrapText="1"/>
      <protection/>
    </xf>
    <xf numFmtId="0" fontId="7" fillId="33" borderId="28" xfId="52" applyFont="1" applyFill="1" applyBorder="1" applyAlignment="1">
      <alignment horizontal="center" vertical="center" wrapText="1"/>
      <protection/>
    </xf>
    <xf numFmtId="0" fontId="7" fillId="33" borderId="29" xfId="52" applyFont="1" applyFill="1" applyBorder="1" applyAlignment="1">
      <alignment horizontal="center" vertical="center" wrapText="1"/>
      <protection/>
    </xf>
    <xf numFmtId="0" fontId="8" fillId="0" borderId="0" xfId="52" applyFont="1" applyAlignment="1">
      <alignment horizontal="left" vertical="center" wrapText="1"/>
      <protection/>
    </xf>
    <xf numFmtId="0" fontId="11" fillId="0" borderId="10" xfId="52" applyFont="1" applyBorder="1" applyAlignment="1">
      <alignment horizontal="left" vertical="center"/>
      <protection/>
    </xf>
    <xf numFmtId="0" fontId="7" fillId="33" borderId="17" xfId="52" applyFont="1" applyFill="1" applyBorder="1" applyAlignment="1">
      <alignment horizontal="center" vertical="center" wrapText="1"/>
      <protection/>
    </xf>
    <xf numFmtId="0" fontId="7" fillId="33" borderId="19" xfId="52" applyFont="1" applyFill="1" applyBorder="1" applyAlignment="1">
      <alignment horizontal="center" vertical="center" wrapText="1"/>
      <protection/>
    </xf>
    <xf numFmtId="0" fontId="7" fillId="33" borderId="25" xfId="52" applyFont="1" applyFill="1" applyBorder="1" applyAlignment="1">
      <alignment horizontal="center" vertical="center" wrapText="1"/>
      <protection/>
    </xf>
    <xf numFmtId="49" fontId="12" fillId="0" borderId="27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.uchwała zmieniająca IV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E10">
      <selection activeCell="I10" sqref="I10"/>
    </sheetView>
  </sheetViews>
  <sheetFormatPr defaultColWidth="9.00390625" defaultRowHeight="12.75"/>
  <cols>
    <col min="1" max="1" width="4.25390625" style="4" customWidth="1"/>
    <col min="2" max="2" width="7.375" style="31" customWidth="1"/>
    <col min="3" max="3" width="8.375" style="31" customWidth="1"/>
    <col min="4" max="4" width="8.125" style="31" hidden="1" customWidth="1"/>
    <col min="5" max="5" width="69.375" style="4" customWidth="1"/>
    <col min="6" max="6" width="14.75390625" style="4" customWidth="1"/>
    <col min="7" max="7" width="13.625" style="4" customWidth="1"/>
    <col min="8" max="8" width="12.625" style="4" customWidth="1"/>
    <col min="9" max="9" width="11.125" style="4" customWidth="1"/>
    <col min="10" max="10" width="12.25390625" style="4" customWidth="1"/>
    <col min="11" max="11" width="12.00390625" style="4" customWidth="1"/>
    <col min="12" max="13" width="11.75390625" style="4" hidden="1" customWidth="1"/>
    <col min="14" max="14" width="14.375" style="4" customWidth="1"/>
    <col min="15" max="16384" width="9.125" style="4" customWidth="1"/>
  </cols>
  <sheetData>
    <row r="1" spans="1:14" s="1" customFormat="1" ht="46.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5.2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s="5" customFormat="1" ht="18.75" customHeight="1">
      <c r="A3" s="77" t="s">
        <v>1</v>
      </c>
      <c r="B3" s="77" t="s">
        <v>2</v>
      </c>
      <c r="C3" s="77" t="s">
        <v>3</v>
      </c>
      <c r="D3" s="77"/>
      <c r="E3" s="78" t="s">
        <v>4</v>
      </c>
      <c r="F3" s="78" t="s">
        <v>5</v>
      </c>
      <c r="G3" s="79" t="s">
        <v>6</v>
      </c>
      <c r="H3" s="80"/>
      <c r="I3" s="80"/>
      <c r="J3" s="80"/>
      <c r="K3" s="80"/>
      <c r="L3" s="80"/>
      <c r="M3" s="81"/>
      <c r="N3" s="78" t="s">
        <v>7</v>
      </c>
    </row>
    <row r="4" spans="1:14" s="5" customFormat="1" ht="18" customHeight="1">
      <c r="A4" s="77"/>
      <c r="B4" s="77"/>
      <c r="C4" s="77"/>
      <c r="D4" s="77"/>
      <c r="E4" s="78"/>
      <c r="F4" s="78"/>
      <c r="G4" s="78" t="s">
        <v>8</v>
      </c>
      <c r="H4" s="78" t="s">
        <v>9</v>
      </c>
      <c r="I4" s="78"/>
      <c r="J4" s="78"/>
      <c r="K4" s="78"/>
      <c r="L4" s="78"/>
      <c r="M4" s="84"/>
      <c r="N4" s="78"/>
    </row>
    <row r="5" spans="1:14" s="5" customFormat="1" ht="29.25" customHeight="1">
      <c r="A5" s="77"/>
      <c r="B5" s="77"/>
      <c r="C5" s="77"/>
      <c r="D5" s="77"/>
      <c r="E5" s="78"/>
      <c r="F5" s="78"/>
      <c r="G5" s="78"/>
      <c r="H5" s="78" t="s">
        <v>10</v>
      </c>
      <c r="I5" s="78" t="s">
        <v>11</v>
      </c>
      <c r="J5" s="78" t="s">
        <v>12</v>
      </c>
      <c r="K5" s="78" t="s">
        <v>13</v>
      </c>
      <c r="L5" s="78"/>
      <c r="M5" s="85"/>
      <c r="N5" s="78"/>
    </row>
    <row r="6" spans="1:14" s="5" customFormat="1" ht="19.5" customHeight="1">
      <c r="A6" s="77"/>
      <c r="B6" s="77"/>
      <c r="C6" s="77"/>
      <c r="D6" s="77"/>
      <c r="E6" s="78"/>
      <c r="F6" s="78"/>
      <c r="G6" s="78"/>
      <c r="H6" s="78"/>
      <c r="I6" s="78"/>
      <c r="J6" s="78"/>
      <c r="K6" s="78"/>
      <c r="L6" s="78"/>
      <c r="M6" s="85"/>
      <c r="N6" s="78"/>
    </row>
    <row r="7" spans="1:14" s="5" customFormat="1" ht="21.75" customHeight="1">
      <c r="A7" s="77"/>
      <c r="B7" s="77"/>
      <c r="C7" s="77"/>
      <c r="D7" s="77"/>
      <c r="E7" s="78"/>
      <c r="F7" s="78"/>
      <c r="G7" s="78"/>
      <c r="H7" s="78"/>
      <c r="I7" s="78"/>
      <c r="J7" s="78"/>
      <c r="K7" s="78"/>
      <c r="L7" s="78"/>
      <c r="M7" s="86"/>
      <c r="N7" s="78"/>
    </row>
    <row r="8" spans="1:14" s="7" customFormat="1" ht="14.25" customHeight="1">
      <c r="A8" s="6">
        <v>1</v>
      </c>
      <c r="B8" s="6">
        <v>2</v>
      </c>
      <c r="C8" s="6">
        <v>3</v>
      </c>
      <c r="D8" s="6"/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10</v>
      </c>
      <c r="M8" s="6"/>
      <c r="N8" s="6">
        <v>11</v>
      </c>
    </row>
    <row r="9" spans="1:18" s="17" customFormat="1" ht="31.5" customHeight="1">
      <c r="A9" s="8">
        <v>1</v>
      </c>
      <c r="B9" s="9" t="s">
        <v>14</v>
      </c>
      <c r="C9" s="9" t="s">
        <v>15</v>
      </c>
      <c r="D9" s="8"/>
      <c r="E9" s="10" t="s">
        <v>16</v>
      </c>
      <c r="F9" s="11">
        <v>1446600</v>
      </c>
      <c r="G9" s="12">
        <v>1446600</v>
      </c>
      <c r="H9" s="12">
        <v>625516</v>
      </c>
      <c r="I9" s="13">
        <v>821084</v>
      </c>
      <c r="J9" s="13">
        <v>0</v>
      </c>
      <c r="K9" s="14">
        <v>0</v>
      </c>
      <c r="L9" s="13"/>
      <c r="M9" s="13"/>
      <c r="N9" s="15" t="s">
        <v>17</v>
      </c>
      <c r="O9" s="16"/>
      <c r="P9" s="16"/>
      <c r="Q9" s="16"/>
      <c r="R9" s="16"/>
    </row>
    <row r="10" spans="1:18" s="17" customFormat="1" ht="31.5" customHeight="1">
      <c r="A10" s="8">
        <v>2</v>
      </c>
      <c r="B10" s="9" t="s">
        <v>14</v>
      </c>
      <c r="C10" s="9" t="s">
        <v>15</v>
      </c>
      <c r="D10" s="8"/>
      <c r="E10" s="10" t="s">
        <v>18</v>
      </c>
      <c r="F10" s="11">
        <v>150000</v>
      </c>
      <c r="G10" s="12">
        <v>150000</v>
      </c>
      <c r="H10" s="12">
        <v>99016</v>
      </c>
      <c r="I10" s="13">
        <v>50984</v>
      </c>
      <c r="J10" s="13">
        <v>0</v>
      </c>
      <c r="K10" s="14">
        <v>0</v>
      </c>
      <c r="L10" s="18"/>
      <c r="M10" s="18"/>
      <c r="N10" s="15" t="s">
        <v>17</v>
      </c>
      <c r="O10" s="16"/>
      <c r="P10" s="16"/>
      <c r="Q10" s="16"/>
      <c r="R10" s="16"/>
    </row>
    <row r="11" spans="1:18" s="17" customFormat="1" ht="31.5" customHeight="1">
      <c r="A11" s="8">
        <v>3</v>
      </c>
      <c r="B11" s="9" t="s">
        <v>14</v>
      </c>
      <c r="C11" s="9" t="s">
        <v>15</v>
      </c>
      <c r="D11" s="8"/>
      <c r="E11" s="10" t="s">
        <v>19</v>
      </c>
      <c r="F11" s="11">
        <v>10000</v>
      </c>
      <c r="G11" s="12">
        <v>10000</v>
      </c>
      <c r="H11" s="12">
        <v>10000</v>
      </c>
      <c r="I11" s="13">
        <v>0</v>
      </c>
      <c r="J11" s="13">
        <v>0</v>
      </c>
      <c r="K11" s="14">
        <v>0</v>
      </c>
      <c r="L11" s="18"/>
      <c r="M11" s="18"/>
      <c r="N11" s="15" t="s">
        <v>17</v>
      </c>
      <c r="O11" s="16"/>
      <c r="P11" s="16"/>
      <c r="Q11" s="16"/>
      <c r="R11" s="16"/>
    </row>
    <row r="12" spans="1:18" s="17" customFormat="1" ht="31.5" customHeight="1">
      <c r="A12" s="8">
        <v>4</v>
      </c>
      <c r="B12" s="9" t="s">
        <v>14</v>
      </c>
      <c r="C12" s="9" t="s">
        <v>15</v>
      </c>
      <c r="D12" s="8"/>
      <c r="E12" s="10" t="s">
        <v>20</v>
      </c>
      <c r="F12" s="11">
        <v>22000</v>
      </c>
      <c r="G12" s="12">
        <v>22000</v>
      </c>
      <c r="H12" s="12">
        <v>22000</v>
      </c>
      <c r="I12" s="13">
        <v>0</v>
      </c>
      <c r="J12" s="13">
        <v>0</v>
      </c>
      <c r="K12" s="14">
        <v>0</v>
      </c>
      <c r="L12" s="18"/>
      <c r="M12" s="18"/>
      <c r="N12" s="15" t="s">
        <v>17</v>
      </c>
      <c r="O12" s="16"/>
      <c r="P12" s="16"/>
      <c r="Q12" s="16"/>
      <c r="R12" s="16"/>
    </row>
    <row r="13" spans="1:18" s="17" customFormat="1" ht="31.5" customHeight="1">
      <c r="A13" s="8">
        <v>5</v>
      </c>
      <c r="B13" s="9" t="s">
        <v>21</v>
      </c>
      <c r="C13" s="9" t="s">
        <v>22</v>
      </c>
      <c r="D13" s="8"/>
      <c r="E13" s="10" t="s">
        <v>23</v>
      </c>
      <c r="F13" s="11">
        <v>90000</v>
      </c>
      <c r="G13" s="12">
        <v>90000</v>
      </c>
      <c r="H13" s="12">
        <v>90000</v>
      </c>
      <c r="I13" s="13">
        <v>0</v>
      </c>
      <c r="J13" s="13">
        <v>0</v>
      </c>
      <c r="K13" s="14">
        <v>0</v>
      </c>
      <c r="L13" s="18"/>
      <c r="M13" s="18"/>
      <c r="N13" s="15" t="s">
        <v>17</v>
      </c>
      <c r="O13" s="16"/>
      <c r="P13" s="16"/>
      <c r="Q13" s="16"/>
      <c r="R13" s="16"/>
    </row>
    <row r="14" spans="1:18" s="17" customFormat="1" ht="31.5" customHeight="1">
      <c r="A14" s="8">
        <v>6</v>
      </c>
      <c r="B14" s="9" t="s">
        <v>24</v>
      </c>
      <c r="C14" s="9" t="s">
        <v>25</v>
      </c>
      <c r="D14" s="8"/>
      <c r="E14" s="10" t="s">
        <v>26</v>
      </c>
      <c r="F14" s="11">
        <v>3000</v>
      </c>
      <c r="G14" s="12">
        <v>3000</v>
      </c>
      <c r="H14" s="12">
        <v>3000</v>
      </c>
      <c r="I14" s="13">
        <v>0</v>
      </c>
      <c r="J14" s="13">
        <v>0</v>
      </c>
      <c r="K14" s="14">
        <v>0</v>
      </c>
      <c r="L14" s="13"/>
      <c r="M14" s="13"/>
      <c r="N14" s="15" t="s">
        <v>17</v>
      </c>
      <c r="O14" s="16"/>
      <c r="P14" s="16"/>
      <c r="Q14" s="16"/>
      <c r="R14" s="16"/>
    </row>
    <row r="15" spans="1:18" s="17" customFormat="1" ht="31.5" customHeight="1">
      <c r="A15" s="8">
        <v>7</v>
      </c>
      <c r="B15" s="9" t="s">
        <v>24</v>
      </c>
      <c r="C15" s="9" t="s">
        <v>25</v>
      </c>
      <c r="D15" s="8"/>
      <c r="E15" s="10" t="s">
        <v>27</v>
      </c>
      <c r="F15" s="11">
        <v>310000</v>
      </c>
      <c r="G15" s="12">
        <v>310000</v>
      </c>
      <c r="H15" s="12">
        <v>127749</v>
      </c>
      <c r="I15" s="13">
        <v>182251</v>
      </c>
      <c r="J15" s="13">
        <v>0</v>
      </c>
      <c r="K15" s="14">
        <v>0</v>
      </c>
      <c r="L15" s="18"/>
      <c r="M15" s="18"/>
      <c r="N15" s="15" t="s">
        <v>17</v>
      </c>
      <c r="O15" s="16"/>
      <c r="P15" s="16"/>
      <c r="Q15" s="16"/>
      <c r="R15" s="16"/>
    </row>
    <row r="16" spans="1:18" s="17" customFormat="1" ht="37.5" customHeight="1">
      <c r="A16" s="8">
        <v>8</v>
      </c>
      <c r="B16" s="9" t="s">
        <v>24</v>
      </c>
      <c r="C16" s="9" t="s">
        <v>28</v>
      </c>
      <c r="D16" s="8"/>
      <c r="E16" s="10" t="s">
        <v>29</v>
      </c>
      <c r="F16" s="11">
        <v>10442</v>
      </c>
      <c r="G16" s="12">
        <v>10442</v>
      </c>
      <c r="H16" s="12">
        <v>10442</v>
      </c>
      <c r="I16" s="13">
        <v>0</v>
      </c>
      <c r="J16" s="13">
        <v>0</v>
      </c>
      <c r="K16" s="14">
        <v>0</v>
      </c>
      <c r="L16" s="18"/>
      <c r="M16" s="18"/>
      <c r="N16" s="19" t="s">
        <v>30</v>
      </c>
      <c r="O16" s="16"/>
      <c r="P16" s="16"/>
      <c r="Q16" s="16"/>
      <c r="R16" s="16"/>
    </row>
    <row r="17" spans="1:17" s="17" customFormat="1" ht="31.5" customHeight="1">
      <c r="A17" s="20">
        <v>9</v>
      </c>
      <c r="B17" s="21" t="s">
        <v>31</v>
      </c>
      <c r="C17" s="21" t="s">
        <v>32</v>
      </c>
      <c r="D17" s="20"/>
      <c r="E17" s="10" t="s">
        <v>33</v>
      </c>
      <c r="F17" s="22">
        <v>413828</v>
      </c>
      <c r="G17" s="22">
        <v>289680</v>
      </c>
      <c r="H17" s="22">
        <v>110680</v>
      </c>
      <c r="I17" s="23">
        <v>179000</v>
      </c>
      <c r="J17" s="23">
        <v>0</v>
      </c>
      <c r="K17" s="24">
        <v>0</v>
      </c>
      <c r="L17" s="25"/>
      <c r="M17" s="18"/>
      <c r="N17" s="26" t="s">
        <v>34</v>
      </c>
      <c r="O17" s="27"/>
      <c r="P17" s="27"/>
      <c r="Q17" s="28"/>
    </row>
    <row r="18" spans="1:17" s="17" customFormat="1" ht="31.5" customHeight="1">
      <c r="A18" s="20">
        <v>10</v>
      </c>
      <c r="B18" s="21" t="s">
        <v>35</v>
      </c>
      <c r="C18" s="21" t="s">
        <v>36</v>
      </c>
      <c r="D18" s="20"/>
      <c r="E18" s="10" t="s">
        <v>37</v>
      </c>
      <c r="F18" s="22">
        <v>4320485</v>
      </c>
      <c r="G18" s="22">
        <v>97000</v>
      </c>
      <c r="H18" s="22">
        <v>97000</v>
      </c>
      <c r="I18" s="23">
        <v>0</v>
      </c>
      <c r="J18" s="23">
        <v>0</v>
      </c>
      <c r="K18" s="24">
        <v>0</v>
      </c>
      <c r="L18" s="25"/>
      <c r="M18" s="18"/>
      <c r="N18" s="15" t="s">
        <v>17</v>
      </c>
      <c r="O18" s="27"/>
      <c r="P18" s="27"/>
      <c r="Q18" s="28"/>
    </row>
    <row r="19" spans="1:17" s="17" customFormat="1" ht="31.5" customHeight="1">
      <c r="A19" s="20">
        <v>11</v>
      </c>
      <c r="B19" s="21" t="s">
        <v>35</v>
      </c>
      <c r="C19" s="21" t="s">
        <v>36</v>
      </c>
      <c r="D19" s="20"/>
      <c r="E19" s="10" t="s">
        <v>38</v>
      </c>
      <c r="F19" s="22">
        <v>345000</v>
      </c>
      <c r="G19" s="22">
        <v>345000</v>
      </c>
      <c r="H19" s="22">
        <v>69500</v>
      </c>
      <c r="I19" s="23">
        <v>275500</v>
      </c>
      <c r="J19" s="23">
        <v>0</v>
      </c>
      <c r="K19" s="24">
        <v>0</v>
      </c>
      <c r="L19" s="25"/>
      <c r="M19" s="18"/>
      <c r="N19" s="15" t="s">
        <v>17</v>
      </c>
      <c r="O19" s="27"/>
      <c r="P19" s="27"/>
      <c r="Q19" s="28"/>
    </row>
    <row r="20" spans="1:17" s="17" customFormat="1" ht="31.5" customHeight="1">
      <c r="A20" s="20">
        <v>12</v>
      </c>
      <c r="B20" s="21" t="s">
        <v>39</v>
      </c>
      <c r="C20" s="21" t="s">
        <v>40</v>
      </c>
      <c r="D20" s="20"/>
      <c r="E20" s="10" t="s">
        <v>41</v>
      </c>
      <c r="F20" s="22">
        <v>1154487</v>
      </c>
      <c r="G20" s="22">
        <v>600000</v>
      </c>
      <c r="H20" s="22">
        <v>400000</v>
      </c>
      <c r="I20" s="23">
        <v>200000</v>
      </c>
      <c r="J20" s="23">
        <v>0</v>
      </c>
      <c r="K20" s="24">
        <v>0</v>
      </c>
      <c r="L20" s="25"/>
      <c r="M20" s="18"/>
      <c r="N20" s="15" t="s">
        <v>17</v>
      </c>
      <c r="O20" s="27"/>
      <c r="P20" s="27"/>
      <c r="Q20" s="28"/>
    </row>
    <row r="21" spans="1:17" s="17" customFormat="1" ht="31.5" customHeight="1">
      <c r="A21" s="20">
        <v>13</v>
      </c>
      <c r="B21" s="20">
        <v>921</v>
      </c>
      <c r="C21" s="20">
        <v>92109</v>
      </c>
      <c r="D21" s="20"/>
      <c r="E21" s="10" t="s">
        <v>42</v>
      </c>
      <c r="F21" s="22">
        <v>579993</v>
      </c>
      <c r="G21" s="22">
        <v>561993</v>
      </c>
      <c r="H21" s="22">
        <v>0</v>
      </c>
      <c r="I21" s="23">
        <v>561993</v>
      </c>
      <c r="J21" s="23">
        <v>0</v>
      </c>
      <c r="K21" s="24">
        <v>0</v>
      </c>
      <c r="L21" s="25"/>
      <c r="M21" s="18"/>
      <c r="N21" s="15" t="s">
        <v>17</v>
      </c>
      <c r="O21" s="27"/>
      <c r="P21" s="27"/>
      <c r="Q21" s="28"/>
    </row>
    <row r="22" spans="1:14" s="17" customFormat="1" ht="37.5" customHeight="1">
      <c r="A22" s="83" t="s">
        <v>43</v>
      </c>
      <c r="B22" s="83"/>
      <c r="C22" s="83"/>
      <c r="D22" s="83"/>
      <c r="E22" s="83"/>
      <c r="F22" s="29">
        <f aca="true" t="shared" si="0" ref="F22:L22">SUM(F9:F21)</f>
        <v>8855835</v>
      </c>
      <c r="G22" s="29">
        <f t="shared" si="0"/>
        <v>3935715</v>
      </c>
      <c r="H22" s="29">
        <f t="shared" si="0"/>
        <v>1664903</v>
      </c>
      <c r="I22" s="29">
        <f t="shared" si="0"/>
        <v>2270812</v>
      </c>
      <c r="J22" s="29">
        <f t="shared" si="0"/>
        <v>0</v>
      </c>
      <c r="K22" s="29">
        <f t="shared" si="0"/>
        <v>0</v>
      </c>
      <c r="L22" s="29">
        <f t="shared" si="0"/>
        <v>0</v>
      </c>
      <c r="M22" s="29"/>
      <c r="N22" s="30" t="s">
        <v>44</v>
      </c>
    </row>
    <row r="23" ht="13.5" customHeight="1" hidden="1"/>
    <row r="24" spans="1:14" ht="42" customHeight="1" hidden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</row>
    <row r="25" ht="12.75" hidden="1"/>
    <row r="26" ht="12.75" hidden="1"/>
    <row r="27" ht="12.75" hidden="1"/>
    <row r="28" ht="12.75" hidden="1"/>
    <row r="29" ht="12.75" hidden="1">
      <c r="A29" s="32"/>
    </row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</sheetData>
  <sheetProtection/>
  <mergeCells count="19">
    <mergeCell ref="A24:N24"/>
    <mergeCell ref="F3:F7"/>
    <mergeCell ref="H4:L4"/>
    <mergeCell ref="H5:H7"/>
    <mergeCell ref="I5:I7"/>
    <mergeCell ref="K5:K7"/>
    <mergeCell ref="L5:L7"/>
    <mergeCell ref="A22:E22"/>
    <mergeCell ref="M4:M7"/>
    <mergeCell ref="J5:J7"/>
    <mergeCell ref="A1:N1"/>
    <mergeCell ref="A3:A7"/>
    <mergeCell ref="B3:B7"/>
    <mergeCell ref="C3:C7"/>
    <mergeCell ref="E3:E7"/>
    <mergeCell ref="N3:N7"/>
    <mergeCell ref="G4:G7"/>
    <mergeCell ref="D3:D7"/>
    <mergeCell ref="G3:M3"/>
  </mergeCells>
  <printOptions horizontalCentered="1"/>
  <pageMargins left="0.31496062992125984" right="0.1968503937007874" top="0.67" bottom="0.7874015748031497" header="0.37" footer="0.5118110236220472"/>
  <pageSetup horizontalDpi="600" verticalDpi="600" orientation="landscape" paperSize="9" scale="80" r:id="rId1"/>
  <headerFooter alignWithMargins="0">
    <oddHeader>&amp;R&amp;"Times New Roman,Normalny"&amp;14Tabela nr 1
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F1:O31"/>
  <sheetViews>
    <sheetView tabSelected="1" view="pageLayout" workbookViewId="0" topLeftCell="F1">
      <selection activeCell="R11" sqref="R11"/>
    </sheetView>
  </sheetViews>
  <sheetFormatPr defaultColWidth="9.00390625" defaultRowHeight="12.75"/>
  <cols>
    <col min="1" max="5" width="0" style="0" hidden="1" customWidth="1"/>
    <col min="6" max="6" width="1.37890625" style="0" customWidth="1"/>
    <col min="7" max="8" width="5.25390625" style="0" hidden="1" customWidth="1"/>
    <col min="10" max="10" width="9.625" style="0" customWidth="1"/>
    <col min="11" max="11" width="7.00390625" style="0" hidden="1" customWidth="1"/>
    <col min="12" max="12" width="46.375" style="0" customWidth="1"/>
    <col min="13" max="13" width="13.75390625" style="0" customWidth="1"/>
    <col min="14" max="14" width="14.625" style="0" customWidth="1"/>
    <col min="15" max="15" width="13.25390625" style="0" customWidth="1"/>
  </cols>
  <sheetData>
    <row r="1" spans="7:15" ht="26.25" customHeight="1">
      <c r="G1" s="94" t="s">
        <v>45</v>
      </c>
      <c r="H1" s="94"/>
      <c r="I1" s="94"/>
      <c r="J1" s="94"/>
      <c r="K1" s="94"/>
      <c r="L1" s="94"/>
      <c r="M1" s="94"/>
      <c r="N1" s="94"/>
      <c r="O1" s="94"/>
    </row>
    <row r="2" spans="7:15" ht="25.5" customHeight="1">
      <c r="G2" s="33"/>
      <c r="H2" s="33"/>
      <c r="I2" s="94" t="s">
        <v>46</v>
      </c>
      <c r="J2" s="94"/>
      <c r="K2" s="94"/>
      <c r="L2" s="94"/>
      <c r="M2" s="94"/>
      <c r="N2" s="94"/>
      <c r="O2" s="94"/>
    </row>
    <row r="3" spans="7:15" ht="6" customHeight="1">
      <c r="G3" s="34"/>
      <c r="H3" s="34"/>
      <c r="I3" s="34"/>
      <c r="J3" s="34"/>
      <c r="K3" s="34"/>
      <c r="L3" s="34"/>
      <c r="M3" s="34"/>
      <c r="N3" s="34"/>
      <c r="O3" s="34"/>
    </row>
    <row r="4" spans="12:15" ht="9.75" customHeight="1">
      <c r="L4" s="35"/>
      <c r="M4" s="35"/>
      <c r="N4" s="35"/>
      <c r="O4" s="35"/>
    </row>
    <row r="5" spans="7:15" ht="19.5" customHeight="1">
      <c r="G5" s="36"/>
      <c r="H5" s="36"/>
      <c r="I5" s="95" t="s">
        <v>2</v>
      </c>
      <c r="J5" s="95" t="s">
        <v>47</v>
      </c>
      <c r="K5" s="38"/>
      <c r="L5" s="95" t="s">
        <v>48</v>
      </c>
      <c r="M5" s="95" t="s">
        <v>49</v>
      </c>
      <c r="N5" s="95"/>
      <c r="O5" s="95"/>
    </row>
    <row r="6" spans="7:15" ht="42.75" customHeight="1">
      <c r="G6" s="39"/>
      <c r="H6" s="39"/>
      <c r="I6" s="95"/>
      <c r="J6" s="95"/>
      <c r="K6" s="37"/>
      <c r="L6" s="95"/>
      <c r="M6" s="37" t="s">
        <v>50</v>
      </c>
      <c r="N6" s="37" t="s">
        <v>51</v>
      </c>
      <c r="O6" s="37" t="s">
        <v>52</v>
      </c>
    </row>
    <row r="7" spans="7:15" s="41" customFormat="1" ht="15" customHeight="1">
      <c r="G7" s="40"/>
      <c r="H7" s="40"/>
      <c r="I7" s="40">
        <v>1</v>
      </c>
      <c r="J7" s="40">
        <v>2</v>
      </c>
      <c r="K7" s="40"/>
      <c r="L7" s="40">
        <v>3</v>
      </c>
      <c r="M7" s="40">
        <v>4</v>
      </c>
      <c r="N7" s="40">
        <v>5</v>
      </c>
      <c r="O7" s="40">
        <v>6</v>
      </c>
    </row>
    <row r="8" spans="7:15" s="41" customFormat="1" ht="50.25" customHeight="1">
      <c r="G8" s="42"/>
      <c r="H8" s="43"/>
      <c r="I8" s="96" t="s">
        <v>53</v>
      </c>
      <c r="J8" s="97"/>
      <c r="K8" s="44"/>
      <c r="L8" s="44" t="s">
        <v>54</v>
      </c>
      <c r="M8" s="44"/>
      <c r="N8" s="45"/>
      <c r="O8" s="45"/>
    </row>
    <row r="9" spans="7:15" s="41" customFormat="1" ht="40.5" customHeight="1">
      <c r="G9" s="46"/>
      <c r="H9" s="46"/>
      <c r="I9" s="47" t="s">
        <v>39</v>
      </c>
      <c r="J9" s="47" t="s">
        <v>40</v>
      </c>
      <c r="K9" s="46"/>
      <c r="L9" s="48" t="s">
        <v>71</v>
      </c>
      <c r="M9" s="49">
        <v>375465</v>
      </c>
      <c r="N9" s="50">
        <v>0</v>
      </c>
      <c r="O9" s="50">
        <v>0</v>
      </c>
    </row>
    <row r="10" spans="7:15" s="41" customFormat="1" ht="39.75" customHeight="1">
      <c r="G10" s="46"/>
      <c r="H10" s="46"/>
      <c r="I10" s="47" t="s">
        <v>14</v>
      </c>
      <c r="J10" s="47" t="s">
        <v>55</v>
      </c>
      <c r="K10" s="46"/>
      <c r="L10" s="51" t="s">
        <v>56</v>
      </c>
      <c r="M10" s="49">
        <v>0</v>
      </c>
      <c r="N10" s="50">
        <v>0</v>
      </c>
      <c r="O10" s="50">
        <v>179341</v>
      </c>
    </row>
    <row r="11" spans="7:15" s="41" customFormat="1" ht="63" customHeight="1">
      <c r="G11" s="46"/>
      <c r="H11" s="46"/>
      <c r="I11" s="52">
        <v>750</v>
      </c>
      <c r="J11" s="52">
        <v>75095</v>
      </c>
      <c r="K11" s="53"/>
      <c r="L11" s="54" t="s">
        <v>57</v>
      </c>
      <c r="M11" s="55">
        <v>0</v>
      </c>
      <c r="N11" s="50">
        <v>0</v>
      </c>
      <c r="O11" s="50">
        <v>10442</v>
      </c>
    </row>
    <row r="12" spans="7:15" s="41" customFormat="1" ht="40.5" customHeight="1">
      <c r="G12" s="46"/>
      <c r="H12" s="46"/>
      <c r="I12" s="47" t="s">
        <v>31</v>
      </c>
      <c r="J12" s="47" t="s">
        <v>58</v>
      </c>
      <c r="K12" s="46"/>
      <c r="L12" s="51" t="s">
        <v>59</v>
      </c>
      <c r="M12" s="49">
        <v>0</v>
      </c>
      <c r="N12" s="50">
        <v>0</v>
      </c>
      <c r="O12" s="50">
        <v>30000</v>
      </c>
    </row>
    <row r="13" spans="7:15" s="41" customFormat="1" ht="40.5" customHeight="1">
      <c r="G13" s="46"/>
      <c r="H13" s="46"/>
      <c r="I13" s="47" t="s">
        <v>31</v>
      </c>
      <c r="J13" s="47" t="s">
        <v>60</v>
      </c>
      <c r="K13" s="46"/>
      <c r="L13" s="51" t="s">
        <v>61</v>
      </c>
      <c r="M13" s="49">
        <v>0</v>
      </c>
      <c r="N13" s="50">
        <v>0</v>
      </c>
      <c r="O13" s="50">
        <v>119735</v>
      </c>
    </row>
    <row r="14" spans="7:15" s="41" customFormat="1" ht="97.5" customHeight="1">
      <c r="G14" s="46"/>
      <c r="H14" s="46"/>
      <c r="I14" s="47" t="s">
        <v>31</v>
      </c>
      <c r="J14" s="47" t="s">
        <v>62</v>
      </c>
      <c r="K14" s="46"/>
      <c r="L14" s="51" t="s">
        <v>63</v>
      </c>
      <c r="M14" s="49">
        <v>0</v>
      </c>
      <c r="N14" s="50">
        <v>0</v>
      </c>
      <c r="O14" s="50">
        <v>5858</v>
      </c>
    </row>
    <row r="15" spans="7:15" s="41" customFormat="1" ht="43.5" customHeight="1" hidden="1">
      <c r="G15" s="46"/>
      <c r="H15" s="56"/>
      <c r="I15" s="87"/>
      <c r="J15" s="98"/>
      <c r="K15" s="98"/>
      <c r="L15" s="99"/>
      <c r="M15" s="57"/>
      <c r="N15" s="57"/>
      <c r="O15" s="58"/>
    </row>
    <row r="16" spans="7:15" s="41" customFormat="1" ht="33.75" customHeight="1">
      <c r="G16" s="46"/>
      <c r="H16" s="56"/>
      <c r="I16" s="87" t="s">
        <v>64</v>
      </c>
      <c r="J16" s="88"/>
      <c r="K16" s="88"/>
      <c r="L16" s="89"/>
      <c r="M16" s="58">
        <f>SUM(M9:M15)</f>
        <v>375465</v>
      </c>
      <c r="N16" s="58">
        <f>SUM(N9:N15)</f>
        <v>0</v>
      </c>
      <c r="O16" s="58">
        <f>SUM(O9:O14)</f>
        <v>345376</v>
      </c>
    </row>
    <row r="17" spans="7:15" s="41" customFormat="1" ht="62.25" customHeight="1">
      <c r="G17" s="46"/>
      <c r="H17" s="56"/>
      <c r="I17" s="96" t="s">
        <v>65</v>
      </c>
      <c r="J17" s="97"/>
      <c r="K17" s="46"/>
      <c r="L17" s="44" t="s">
        <v>48</v>
      </c>
      <c r="M17" s="49"/>
      <c r="N17" s="50"/>
      <c r="O17" s="50"/>
    </row>
    <row r="18" spans="7:15" s="41" customFormat="1" ht="48" customHeight="1" hidden="1">
      <c r="G18" s="46"/>
      <c r="H18" s="46"/>
      <c r="I18" s="47"/>
      <c r="J18" s="47"/>
      <c r="K18" s="46"/>
      <c r="L18" s="51"/>
      <c r="M18" s="49"/>
      <c r="N18" s="50"/>
      <c r="O18" s="50"/>
    </row>
    <row r="19" spans="7:15" s="41" customFormat="1" ht="48" customHeight="1" hidden="1">
      <c r="G19" s="46"/>
      <c r="H19" s="46"/>
      <c r="I19" s="47"/>
      <c r="J19" s="47"/>
      <c r="K19" s="46"/>
      <c r="L19" s="51"/>
      <c r="M19" s="49"/>
      <c r="N19" s="50"/>
      <c r="O19" s="50"/>
    </row>
    <row r="20" spans="7:15" s="41" customFormat="1" ht="48" customHeight="1" hidden="1">
      <c r="G20" s="46"/>
      <c r="H20" s="46"/>
      <c r="I20" s="47"/>
      <c r="J20" s="47"/>
      <c r="K20" s="46"/>
      <c r="L20" s="51"/>
      <c r="M20" s="49"/>
      <c r="N20" s="50"/>
      <c r="O20" s="50"/>
    </row>
    <row r="21" spans="7:15" s="41" customFormat="1" ht="48" customHeight="1" hidden="1">
      <c r="G21" s="46"/>
      <c r="H21" s="46"/>
      <c r="I21" s="47"/>
      <c r="J21" s="47"/>
      <c r="K21" s="46"/>
      <c r="L21" s="51"/>
      <c r="M21" s="49"/>
      <c r="N21" s="50"/>
      <c r="O21" s="50"/>
    </row>
    <row r="22" spans="7:15" s="41" customFormat="1" ht="37.5" customHeight="1">
      <c r="G22" s="46"/>
      <c r="H22" s="46"/>
      <c r="I22" s="47" t="s">
        <v>66</v>
      </c>
      <c r="J22" s="47" t="s">
        <v>67</v>
      </c>
      <c r="K22" s="46"/>
      <c r="L22" s="51" t="s">
        <v>68</v>
      </c>
      <c r="M22" s="49">
        <v>0</v>
      </c>
      <c r="N22" s="50">
        <v>0</v>
      </c>
      <c r="O22" s="50">
        <v>50000</v>
      </c>
    </row>
    <row r="23" spans="7:15" s="59" customFormat="1" ht="37.5" customHeight="1">
      <c r="G23" s="60"/>
      <c r="H23" s="60"/>
      <c r="I23" s="60">
        <v>926</v>
      </c>
      <c r="J23" s="60">
        <v>92605</v>
      </c>
      <c r="K23" s="60"/>
      <c r="L23" s="61" t="s">
        <v>69</v>
      </c>
      <c r="M23" s="62">
        <v>0</v>
      </c>
      <c r="N23" s="63">
        <v>0</v>
      </c>
      <c r="O23" s="63">
        <v>33700</v>
      </c>
    </row>
    <row r="24" spans="7:15" s="59" customFormat="1" ht="30" customHeight="1" hidden="1">
      <c r="G24" s="64"/>
      <c r="H24" s="64"/>
      <c r="I24" s="64"/>
      <c r="J24" s="64"/>
      <c r="K24" s="64"/>
      <c r="L24" s="64"/>
      <c r="M24" s="65"/>
      <c r="N24" s="66"/>
      <c r="O24" s="66"/>
    </row>
    <row r="25" spans="7:15" s="59" customFormat="1" ht="30" customHeight="1" hidden="1">
      <c r="G25" s="64"/>
      <c r="H25" s="64"/>
      <c r="I25" s="64"/>
      <c r="J25" s="64"/>
      <c r="K25" s="64"/>
      <c r="L25" s="64"/>
      <c r="M25" s="65"/>
      <c r="N25" s="66"/>
      <c r="O25" s="66"/>
    </row>
    <row r="26" spans="7:15" s="59" customFormat="1" ht="30" customHeight="1" hidden="1">
      <c r="G26" s="67"/>
      <c r="H26" s="67"/>
      <c r="I26" s="67"/>
      <c r="J26" s="67"/>
      <c r="K26" s="67"/>
      <c r="L26" s="67"/>
      <c r="M26" s="68"/>
      <c r="N26" s="66"/>
      <c r="O26" s="66"/>
    </row>
    <row r="27" spans="7:15" s="59" customFormat="1" ht="30" customHeight="1" hidden="1">
      <c r="G27" s="69"/>
      <c r="H27" s="70"/>
      <c r="I27" s="70"/>
      <c r="J27" s="70"/>
      <c r="K27" s="70"/>
      <c r="L27" s="71"/>
      <c r="M27" s="72"/>
      <c r="N27" s="66"/>
      <c r="O27" s="66"/>
    </row>
    <row r="28" spans="7:15" s="59" customFormat="1" ht="28.5" customHeight="1">
      <c r="G28" s="69"/>
      <c r="H28" s="70"/>
      <c r="I28" s="90" t="s">
        <v>70</v>
      </c>
      <c r="J28" s="91"/>
      <c r="K28" s="91"/>
      <c r="L28" s="92"/>
      <c r="M28" s="73">
        <f>SUM(M22:M27)</f>
        <v>0</v>
      </c>
      <c r="N28" s="73">
        <f>SUM(N22:N27)</f>
        <v>0</v>
      </c>
      <c r="O28" s="73">
        <f>SUM(O22:O27)</f>
        <v>83700</v>
      </c>
    </row>
    <row r="29" spans="6:15" s="59" customFormat="1" ht="33" customHeight="1">
      <c r="F29" s="74"/>
      <c r="G29" s="90" t="s">
        <v>43</v>
      </c>
      <c r="H29" s="91"/>
      <c r="I29" s="91"/>
      <c r="J29" s="91"/>
      <c r="K29" s="91"/>
      <c r="L29" s="92"/>
      <c r="M29" s="73">
        <f>M16+M28</f>
        <v>375465</v>
      </c>
      <c r="N29" s="73">
        <f>N16+N28</f>
        <v>0</v>
      </c>
      <c r="O29" s="73">
        <f>O16+O28</f>
        <v>429076</v>
      </c>
    </row>
    <row r="31" spans="7:15" ht="42.75" customHeight="1">
      <c r="G31" s="75"/>
      <c r="H31" s="75"/>
      <c r="I31" s="93"/>
      <c r="J31" s="93"/>
      <c r="K31" s="93"/>
      <c r="L31" s="93"/>
      <c r="M31" s="93"/>
      <c r="N31" s="93"/>
      <c r="O31" s="93"/>
    </row>
  </sheetData>
  <sheetProtection/>
  <mergeCells count="13">
    <mergeCell ref="I8:J8"/>
    <mergeCell ref="I17:J17"/>
    <mergeCell ref="I15:L15"/>
    <mergeCell ref="I16:L16"/>
    <mergeCell ref="I28:L28"/>
    <mergeCell ref="I31:O31"/>
    <mergeCell ref="G1:O1"/>
    <mergeCell ref="I2:O2"/>
    <mergeCell ref="G29:L29"/>
    <mergeCell ref="M5:O5"/>
    <mergeCell ref="I5:I6"/>
    <mergeCell ref="J5:J6"/>
    <mergeCell ref="L5:L6"/>
  </mergeCells>
  <printOptions horizontalCentered="1"/>
  <pageMargins left="0.3937007874015748" right="0.3937007874015748" top="1.299212598425197" bottom="0.984251968503937" header="0.5118110236220472" footer="0.5118110236220472"/>
  <pageSetup fitToHeight="1" fitToWidth="1" horizontalDpi="600" verticalDpi="600" orientation="portrait" paperSize="9" scale="85" r:id="rId1"/>
  <headerFooter alignWithMargins="0">
    <oddHeader xml:space="preserve">&amp;RZałącznik nr 1 
do uchwały nr VI/38/2011 Rady Gminy Krzyżanów       
z dnia 10.05.2011 r.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Właściciel</cp:lastModifiedBy>
  <cp:lastPrinted>2011-05-06T10:38:12Z</cp:lastPrinted>
  <dcterms:created xsi:type="dcterms:W3CDTF">2011-05-04T09:02:01Z</dcterms:created>
  <dcterms:modified xsi:type="dcterms:W3CDTF">2011-05-06T10:43:21Z</dcterms:modified>
  <cp:category/>
  <cp:version/>
  <cp:contentType/>
  <cp:contentStatus/>
</cp:coreProperties>
</file>