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8900" windowHeight="7875"/>
  </bookViews>
  <sheets>
    <sheet name="Krzyżanówek przedmiar" sheetId="1" r:id="rId1"/>
  </sheets>
  <definedNames>
    <definedName name="_xlnm.Print_Area" localSheetId="0">'Krzyżanówek przedmiar'!$A$1:$G$49</definedName>
  </definedName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4"/>
  <c r="G15"/>
  <c r="G16"/>
  <c r="G17"/>
  <c r="G18"/>
  <c r="G19"/>
  <c r="G21"/>
  <c r="G22"/>
  <c r="G23"/>
  <c r="G24"/>
  <c r="G25"/>
  <c r="G26"/>
  <c r="G27"/>
  <c r="G29"/>
  <c r="G30"/>
  <c r="G31"/>
  <c r="G33"/>
  <c r="G34"/>
  <c r="G35"/>
  <c r="G36"/>
  <c r="G37"/>
  <c r="G38"/>
  <c r="G39"/>
  <c r="G40"/>
  <c r="G41"/>
  <c r="G42"/>
  <c r="G43"/>
  <c r="G44" s="1"/>
  <c r="G45" s="1"/>
</calcChain>
</file>

<file path=xl/sharedStrings.xml><?xml version="1.0" encoding="utf-8"?>
<sst xmlns="http://schemas.openxmlformats.org/spreadsheetml/2006/main" count="152" uniqueCount="109">
  <si>
    <t>Zatwierdzam:</t>
  </si>
  <si>
    <t>OGÓŁEM</t>
  </si>
  <si>
    <t>VAT 23%</t>
  </si>
  <si>
    <t>RAZEM</t>
  </si>
  <si>
    <r>
      <t>m</t>
    </r>
    <r>
      <rPr>
        <vertAlign val="superscript"/>
        <sz val="11"/>
        <color indexed="8"/>
        <rFont val="Czcionka tekstu podstawowego"/>
        <charset val="238"/>
      </rPr>
      <t>2</t>
    </r>
  </si>
  <si>
    <t>Wycięcie krzewów</t>
  </si>
  <si>
    <t>6.10</t>
  </si>
  <si>
    <t>szt.</t>
  </si>
  <si>
    <t>Wycięcie drzew</t>
  </si>
  <si>
    <t>KNR 201 - 0103-04</t>
  </si>
  <si>
    <t>6.9</t>
  </si>
  <si>
    <t>Karczowanie drzew</t>
  </si>
  <si>
    <t>KNR 01- 0105-04</t>
  </si>
  <si>
    <t>6.8</t>
  </si>
  <si>
    <t>Regulacja zasuwy wodociągowej</t>
  </si>
  <si>
    <t>Wycena</t>
  </si>
  <si>
    <t>6.7</t>
  </si>
  <si>
    <t>Frezowanie nawierzchni asfaltowej gr. do 5 cm</t>
  </si>
  <si>
    <t>KSNR 3 - 0801/03</t>
  </si>
  <si>
    <t>6.6</t>
  </si>
  <si>
    <t>mb</t>
  </si>
  <si>
    <t>Odmulenie rowów o gł. do 50 cm z wywozem urobku do 1 km</t>
  </si>
  <si>
    <t>KNR 2-01
0206-04</t>
  </si>
  <si>
    <t>6.5</t>
  </si>
  <si>
    <r>
      <t xml:space="preserve">Przepust  z rur karbowanych </t>
    </r>
    <r>
      <rPr>
        <sz val="11"/>
        <color indexed="8"/>
        <rFont val="Arial"/>
        <charset val="238"/>
      </rPr>
      <t>Ø</t>
    </r>
    <r>
      <rPr>
        <sz val="11"/>
        <color theme="1"/>
        <rFont val="Czcionka tekstu podstawowego"/>
        <family val="2"/>
        <charset val="238"/>
      </rPr>
      <t xml:space="preserve"> 30cm</t>
    </r>
  </si>
  <si>
    <t>6.4</t>
  </si>
  <si>
    <r>
      <t xml:space="preserve">Ścianki obudowy przepustu </t>
    </r>
    <r>
      <rPr>
        <sz val="11"/>
        <color indexed="8"/>
        <rFont val="Arial"/>
        <charset val="238"/>
      </rPr>
      <t>ø</t>
    </r>
    <r>
      <rPr>
        <sz val="11"/>
        <color theme="1"/>
        <rFont val="Czcionka tekstu podstawowego"/>
        <family val="2"/>
        <charset val="238"/>
      </rPr>
      <t xml:space="preserve"> 60cm prefabr.</t>
    </r>
  </si>
  <si>
    <t>KNR 2-11
0405-01</t>
  </si>
  <si>
    <t>6.3</t>
  </si>
  <si>
    <t>m</t>
  </si>
  <si>
    <r>
      <t xml:space="preserve">Przepust  z rur karbowanych </t>
    </r>
    <r>
      <rPr>
        <sz val="11"/>
        <color indexed="8"/>
        <rFont val="Arial"/>
        <charset val="238"/>
      </rPr>
      <t>Ø</t>
    </r>
    <r>
      <rPr>
        <sz val="11"/>
        <color theme="1"/>
        <rFont val="Czcionka tekstu podstawowego"/>
        <family val="2"/>
        <charset val="238"/>
      </rPr>
      <t xml:space="preserve"> 60cm</t>
    </r>
  </si>
  <si>
    <t>KNR 2-31
0605-06</t>
  </si>
  <si>
    <t>6.2</t>
  </si>
  <si>
    <r>
      <rPr>
        <sz val="11"/>
        <color indexed="8"/>
        <rFont val="Czcionka tekstu podstawowego"/>
        <charset val="238"/>
      </rPr>
      <t>m</t>
    </r>
    <r>
      <rPr>
        <vertAlign val="superscript"/>
        <sz val="11"/>
        <color indexed="8"/>
        <rFont val="Czcionka tekstu podstawowego"/>
        <charset val="238"/>
      </rPr>
      <t>3</t>
    </r>
  </si>
  <si>
    <t>Przepust drogowy - ława betonowa B 30</t>
  </si>
  <si>
    <t>6.1</t>
  </si>
  <si>
    <t>Odwodnienie korpusu drogi</t>
  </si>
  <si>
    <r>
      <t>Tablice znaków powyżej 0,3 m</t>
    </r>
    <r>
      <rPr>
        <vertAlign val="superscript"/>
        <sz val="11"/>
        <color indexed="8"/>
        <rFont val="Czcionka tekstu podstawowego"/>
        <charset val="238"/>
      </rPr>
      <t>2</t>
    </r>
  </si>
  <si>
    <t>KNR 2-31
0703/02</t>
  </si>
  <si>
    <t>5.3</t>
  </si>
  <si>
    <t>Tablice znaków do 0,3 m2</t>
  </si>
  <si>
    <t>KNR 2-31
0703/01</t>
  </si>
  <si>
    <t>5.2</t>
  </si>
  <si>
    <t>Słupki stalowe śr. 10 cm</t>
  </si>
  <si>
    <t>KNR 2-31
0702/01</t>
  </si>
  <si>
    <t>5.1</t>
  </si>
  <si>
    <t>Oznakowanie pionowe</t>
  </si>
  <si>
    <t>Pobocza z kruszywa łamanego gr.12 cm 450x0,3x2+350x0,5x2</t>
  </si>
  <si>
    <t>KSNR 6
0122-0200</t>
  </si>
  <si>
    <t>Warstwa jezdna ścieralna gr. 3 cm</t>
  </si>
  <si>
    <t>KSNR 6
0309-0103</t>
  </si>
  <si>
    <t>3.6</t>
  </si>
  <si>
    <r>
      <t>Skropienie roztworem asfaltowym 0,5 kg/m</t>
    </r>
    <r>
      <rPr>
        <vertAlign val="superscript"/>
        <sz val="11"/>
        <color indexed="8"/>
        <rFont val="Czcionka tekstu podstawowego"/>
        <charset val="238"/>
      </rPr>
      <t>2</t>
    </r>
  </si>
  <si>
    <t>KSNR 6
1005-0202</t>
  </si>
  <si>
    <t>3.5</t>
  </si>
  <si>
    <t>Warstwa wiążąca gr. 3 cm</t>
  </si>
  <si>
    <t>KSNR 6
0108-0202</t>
  </si>
  <si>
    <t>3.4</t>
  </si>
  <si>
    <t>Skropienie roztworem asfaltowym 0,5 kg/m2</t>
  </si>
  <si>
    <t>KSNR 6
1005-0700</t>
  </si>
  <si>
    <t>3.3</t>
  </si>
  <si>
    <t xml:space="preserve">Podbudowa z kruszywa łamanego gr.10 cm </t>
  </si>
  <si>
    <t>KSNR 6
0112-201</t>
  </si>
  <si>
    <t>3.2</t>
  </si>
  <si>
    <t>Profilowanie i zagęszczanie mechaniczne</t>
  </si>
  <si>
    <t>KSNR 6
0103-0300</t>
  </si>
  <si>
    <t>3.1</t>
  </si>
  <si>
    <t>Nawierzchnia</t>
  </si>
  <si>
    <t>2.6</t>
  </si>
  <si>
    <t>2.5</t>
  </si>
  <si>
    <t>Warstwa wiążąca gr. 2 cm</t>
  </si>
  <si>
    <t>2.4</t>
  </si>
  <si>
    <t>2.3</t>
  </si>
  <si>
    <t>2.2</t>
  </si>
  <si>
    <t>2.1</t>
  </si>
  <si>
    <t>Zjazdy</t>
  </si>
  <si>
    <t>Dopłata za transport ziemi  do 0,5 km</t>
  </si>
  <si>
    <t>KSNR 1
0204-0200</t>
  </si>
  <si>
    <t>1.7</t>
  </si>
  <si>
    <r>
      <t>m</t>
    </r>
    <r>
      <rPr>
        <sz val="11"/>
        <color indexed="8"/>
        <rFont val="Arial"/>
        <charset val="238"/>
      </rPr>
      <t>³</t>
    </r>
  </si>
  <si>
    <t>Formowanie nasypów mechanicznych</t>
  </si>
  <si>
    <t>KNR 2-01
0235-0201</t>
  </si>
  <si>
    <t>1.6</t>
  </si>
  <si>
    <t>Mechaniczne korytowanie ziemi/ profilowanie do gr. 15 cm</t>
  </si>
  <si>
    <t>KNR 2-31
0101/01</t>
  </si>
  <si>
    <t>1.5</t>
  </si>
  <si>
    <t>Dopłata za transport do 3 km</t>
  </si>
  <si>
    <t>KNR 2-01
0511/02</t>
  </si>
  <si>
    <t>1.4</t>
  </si>
  <si>
    <t>Transport darniny do 0,5 km</t>
  </si>
  <si>
    <t>KNR 2-01
0511/01</t>
  </si>
  <si>
    <t>1.3</t>
  </si>
  <si>
    <t>Usunięcie humusu gr. 15 cm - mechanicznie</t>
  </si>
  <si>
    <t>KNR 2-01
0126/01</t>
  </si>
  <si>
    <t>1.2</t>
  </si>
  <si>
    <t>km</t>
  </si>
  <si>
    <t>Roboty pomiarowe</t>
  </si>
  <si>
    <t>KSNR 1
-104-0300</t>
  </si>
  <si>
    <t>1.1</t>
  </si>
  <si>
    <t>Roboty ziemne</t>
  </si>
  <si>
    <t>Wartość w zł</t>
  </si>
  <si>
    <t>Cena jednostkowa</t>
  </si>
  <si>
    <t>Ilość jednostek</t>
  </si>
  <si>
    <t>Jednostka</t>
  </si>
  <si>
    <t>Opis przedsięwzięć</t>
  </si>
  <si>
    <t>Podstawa wyceny</t>
  </si>
  <si>
    <t>L.p.</t>
  </si>
  <si>
    <t>REMONT NAWIERZCHNI DROGI GMINNEJ w miejscowości Krzyżanówek dz. 167/2, 134/1, 174/1</t>
  </si>
  <si>
    <t>PRZEDMIAR ROBÓT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</si>
</sst>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theme="1"/>
      <name val="Czcionka tekstu podstawowego"/>
      <charset val="238"/>
    </font>
    <font>
      <vertAlign val="superscript"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2" fontId="0" fillId="0" borderId="1" xfId="0" applyNumberForma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0" xfId="0" applyNumberFormat="1"/>
    <xf numFmtId="4" fontId="3" fillId="0" borderId="0" xfId="0" applyNumberFormat="1" applyFont="1"/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/>
    <xf numFmtId="2" fontId="0" fillId="0" borderId="6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70" zoomScaleSheetLayoutView="70" workbookViewId="0">
      <selection activeCell="I39" sqref="I39"/>
    </sheetView>
  </sheetViews>
  <sheetFormatPr defaultRowHeight="14.25"/>
  <cols>
    <col min="1" max="1" width="6.375" style="2" customWidth="1"/>
    <col min="2" max="2" width="14" style="2" customWidth="1"/>
    <col min="3" max="3" width="43.5" customWidth="1"/>
    <col min="4" max="4" width="10.125" style="1" customWidth="1"/>
    <col min="5" max="5" width="10" customWidth="1"/>
    <col min="6" max="6" width="16.25" customWidth="1"/>
    <col min="7" max="7" width="14" customWidth="1"/>
    <col min="9" max="9" width="30.125" customWidth="1"/>
  </cols>
  <sheetData>
    <row r="1" spans="1:7" ht="15.75" thickTop="1">
      <c r="A1" s="51" t="s">
        <v>108</v>
      </c>
      <c r="B1" s="50"/>
      <c r="C1" s="49"/>
      <c r="D1" s="49"/>
      <c r="E1" s="49"/>
      <c r="F1" s="49"/>
      <c r="G1" s="48"/>
    </row>
    <row r="2" spans="1:7" s="43" customFormat="1" ht="15">
      <c r="A2" s="47" t="s">
        <v>107</v>
      </c>
      <c r="B2" s="46"/>
      <c r="C2" s="45"/>
      <c r="D2" s="45"/>
      <c r="E2" s="45"/>
      <c r="F2" s="45"/>
      <c r="G2" s="44"/>
    </row>
    <row r="3" spans="1:7" s="38" customFormat="1" ht="30">
      <c r="A3" s="42" t="s">
        <v>106</v>
      </c>
      <c r="B3" s="41" t="s">
        <v>105</v>
      </c>
      <c r="C3" s="40" t="s">
        <v>104</v>
      </c>
      <c r="D3" s="40" t="s">
        <v>103</v>
      </c>
      <c r="E3" s="40" t="s">
        <v>102</v>
      </c>
      <c r="F3" s="40" t="s">
        <v>101</v>
      </c>
      <c r="G3" s="39" t="s">
        <v>100</v>
      </c>
    </row>
    <row r="4" spans="1:7" s="35" customFormat="1" ht="15">
      <c r="A4" s="33">
        <v>1</v>
      </c>
      <c r="B4" s="32"/>
      <c r="C4" s="37">
        <v>2</v>
      </c>
      <c r="D4" s="37">
        <v>3</v>
      </c>
      <c r="E4" s="37">
        <v>4</v>
      </c>
      <c r="F4" s="37">
        <v>5</v>
      </c>
      <c r="G4" s="36">
        <v>6</v>
      </c>
    </row>
    <row r="5" spans="1:7" ht="16.5">
      <c r="A5" s="13">
        <v>1</v>
      </c>
      <c r="B5" s="12"/>
      <c r="C5" s="11" t="s">
        <v>99</v>
      </c>
      <c r="D5" s="30" t="s">
        <v>33</v>
      </c>
      <c r="E5" s="11"/>
      <c r="F5" s="29"/>
      <c r="G5" s="9"/>
    </row>
    <row r="6" spans="1:7" ht="28.5">
      <c r="A6" s="13" t="s">
        <v>98</v>
      </c>
      <c r="B6" s="31" t="s">
        <v>97</v>
      </c>
      <c r="C6" s="11" t="s">
        <v>96</v>
      </c>
      <c r="D6" s="11" t="s">
        <v>95</v>
      </c>
      <c r="E6" s="11">
        <v>0.8</v>
      </c>
      <c r="F6" s="29">
        <v>0</v>
      </c>
      <c r="G6" s="9">
        <f>E6*F6</f>
        <v>0</v>
      </c>
    </row>
    <row r="7" spans="1:7" ht="28.5">
      <c r="A7" s="13" t="s">
        <v>94</v>
      </c>
      <c r="B7" s="31" t="s">
        <v>93</v>
      </c>
      <c r="C7" s="11" t="s">
        <v>92</v>
      </c>
      <c r="D7" s="11" t="s">
        <v>4</v>
      </c>
      <c r="E7" s="11">
        <v>410</v>
      </c>
      <c r="F7" s="29">
        <v>0</v>
      </c>
      <c r="G7" s="9">
        <f>E7*F7</f>
        <v>0</v>
      </c>
    </row>
    <row r="8" spans="1:7" ht="28.5">
      <c r="A8" s="13" t="s">
        <v>91</v>
      </c>
      <c r="B8" s="31" t="s">
        <v>90</v>
      </c>
      <c r="C8" s="11" t="s">
        <v>89</v>
      </c>
      <c r="D8" s="11" t="s">
        <v>4</v>
      </c>
      <c r="E8" s="11">
        <v>410</v>
      </c>
      <c r="F8" s="29">
        <v>0</v>
      </c>
      <c r="G8" s="9">
        <f>E8*F8</f>
        <v>0</v>
      </c>
    </row>
    <row r="9" spans="1:7" ht="28.5">
      <c r="A9" s="13" t="s">
        <v>88</v>
      </c>
      <c r="B9" s="31" t="s">
        <v>87</v>
      </c>
      <c r="C9" s="11" t="s">
        <v>86</v>
      </c>
      <c r="D9" s="11" t="s">
        <v>4</v>
      </c>
      <c r="E9" s="11">
        <v>410</v>
      </c>
      <c r="F9" s="29">
        <v>0</v>
      </c>
      <c r="G9" s="9">
        <f>E9*F9</f>
        <v>0</v>
      </c>
    </row>
    <row r="10" spans="1:7" ht="28.5">
      <c r="A10" s="13" t="s">
        <v>85</v>
      </c>
      <c r="B10" s="31" t="s">
        <v>84</v>
      </c>
      <c r="C10" s="27" t="s">
        <v>83</v>
      </c>
      <c r="D10" s="11" t="s">
        <v>4</v>
      </c>
      <c r="E10" s="11">
        <v>3200</v>
      </c>
      <c r="F10" s="29">
        <v>0</v>
      </c>
      <c r="G10" s="9">
        <f>E10*F10</f>
        <v>0</v>
      </c>
    </row>
    <row r="11" spans="1:7" ht="28.5">
      <c r="A11" s="13" t="s">
        <v>82</v>
      </c>
      <c r="B11" s="31" t="s">
        <v>81</v>
      </c>
      <c r="C11" s="11" t="s">
        <v>80</v>
      </c>
      <c r="D11" s="11" t="s">
        <v>79</v>
      </c>
      <c r="E11" s="11">
        <v>120</v>
      </c>
      <c r="F11" s="29">
        <v>0</v>
      </c>
      <c r="G11" s="9">
        <f>E11*F11</f>
        <v>0</v>
      </c>
    </row>
    <row r="12" spans="1:7" ht="28.5">
      <c r="A12" s="13" t="s">
        <v>78</v>
      </c>
      <c r="B12" s="31" t="s">
        <v>77</v>
      </c>
      <c r="C12" s="11" t="s">
        <v>76</v>
      </c>
      <c r="D12" s="30" t="s">
        <v>33</v>
      </c>
      <c r="E12" s="11">
        <v>90.5</v>
      </c>
      <c r="F12" s="29">
        <v>0</v>
      </c>
      <c r="G12" s="9">
        <f>E12*F12</f>
        <v>0</v>
      </c>
    </row>
    <row r="13" spans="1:7" ht="16.5">
      <c r="A13" s="33">
        <v>2</v>
      </c>
      <c r="B13" s="32"/>
      <c r="C13" s="11" t="s">
        <v>75</v>
      </c>
      <c r="D13" s="11" t="s">
        <v>4</v>
      </c>
      <c r="E13" s="11"/>
      <c r="F13" s="29"/>
      <c r="G13" s="9"/>
    </row>
    <row r="14" spans="1:7" ht="28.5">
      <c r="A14" s="13" t="s">
        <v>74</v>
      </c>
      <c r="B14" s="31" t="s">
        <v>65</v>
      </c>
      <c r="C14" s="11" t="s">
        <v>64</v>
      </c>
      <c r="D14" s="11" t="s">
        <v>4</v>
      </c>
      <c r="E14" s="11">
        <v>0</v>
      </c>
      <c r="F14" s="29">
        <v>0</v>
      </c>
      <c r="G14" s="9">
        <f>E14*F14</f>
        <v>0</v>
      </c>
    </row>
    <row r="15" spans="1:7" ht="28.5">
      <c r="A15" s="13" t="s">
        <v>73</v>
      </c>
      <c r="B15" s="31" t="s">
        <v>62</v>
      </c>
      <c r="C15" s="11" t="s">
        <v>61</v>
      </c>
      <c r="D15" s="11" t="s">
        <v>4</v>
      </c>
      <c r="E15" s="11">
        <v>0</v>
      </c>
      <c r="F15" s="29">
        <v>0</v>
      </c>
      <c r="G15" s="9">
        <f>E15*F15</f>
        <v>0</v>
      </c>
    </row>
    <row r="16" spans="1:7" ht="28.5">
      <c r="A16" s="13" t="s">
        <v>72</v>
      </c>
      <c r="B16" s="31" t="s">
        <v>59</v>
      </c>
      <c r="C16" s="11" t="s">
        <v>58</v>
      </c>
      <c r="D16" s="11" t="s">
        <v>4</v>
      </c>
      <c r="E16" s="11">
        <v>0</v>
      </c>
      <c r="F16" s="29">
        <v>0</v>
      </c>
      <c r="G16" s="9">
        <f>E16*F16</f>
        <v>0</v>
      </c>
    </row>
    <row r="17" spans="1:7" ht="28.5">
      <c r="A17" s="13" t="s">
        <v>71</v>
      </c>
      <c r="B17" s="31" t="s">
        <v>56</v>
      </c>
      <c r="C17" s="11" t="s">
        <v>70</v>
      </c>
      <c r="D17" s="11" t="s">
        <v>4</v>
      </c>
      <c r="E17" s="11">
        <v>0</v>
      </c>
      <c r="F17" s="29">
        <v>0</v>
      </c>
      <c r="G17" s="9">
        <f>E17*F17</f>
        <v>0</v>
      </c>
    </row>
    <row r="18" spans="1:7" ht="28.5">
      <c r="A18" s="13" t="s">
        <v>69</v>
      </c>
      <c r="B18" s="31" t="s">
        <v>53</v>
      </c>
      <c r="C18" s="11" t="s">
        <v>52</v>
      </c>
      <c r="D18" s="11" t="s">
        <v>4</v>
      </c>
      <c r="E18" s="11">
        <v>0</v>
      </c>
      <c r="F18" s="29">
        <v>0</v>
      </c>
      <c r="G18" s="9">
        <f>E18*F18</f>
        <v>0</v>
      </c>
    </row>
    <row r="19" spans="1:7" ht="28.5">
      <c r="A19" s="13" t="s">
        <v>68</v>
      </c>
      <c r="B19" s="31" t="s">
        <v>50</v>
      </c>
      <c r="C19" s="11" t="s">
        <v>49</v>
      </c>
      <c r="D19" s="11" t="s">
        <v>4</v>
      </c>
      <c r="E19" s="11">
        <v>0</v>
      </c>
      <c r="F19" s="29">
        <v>0</v>
      </c>
      <c r="G19" s="9">
        <f>E19*F19</f>
        <v>0</v>
      </c>
    </row>
    <row r="20" spans="1:7" ht="16.5">
      <c r="A20" s="33">
        <v>3</v>
      </c>
      <c r="B20" s="32"/>
      <c r="C20" s="11" t="s">
        <v>67</v>
      </c>
      <c r="D20" s="11" t="s">
        <v>4</v>
      </c>
      <c r="E20" s="11"/>
      <c r="F20" s="29"/>
      <c r="G20" s="9"/>
    </row>
    <row r="21" spans="1:7" ht="28.5">
      <c r="A21" s="13" t="s">
        <v>66</v>
      </c>
      <c r="B21" s="31" t="s">
        <v>65</v>
      </c>
      <c r="C21" s="11" t="s">
        <v>64</v>
      </c>
      <c r="D21" s="11" t="s">
        <v>4</v>
      </c>
      <c r="E21" s="11">
        <v>2480</v>
      </c>
      <c r="F21" s="29">
        <v>0</v>
      </c>
      <c r="G21" s="9">
        <f>E21*F21</f>
        <v>0</v>
      </c>
    </row>
    <row r="22" spans="1:7" ht="28.5">
      <c r="A22" s="13" t="s">
        <v>63</v>
      </c>
      <c r="B22" s="31" t="s">
        <v>62</v>
      </c>
      <c r="C22" s="11" t="s">
        <v>61</v>
      </c>
      <c r="D22" s="11" t="s">
        <v>4</v>
      </c>
      <c r="E22" s="11">
        <v>2480</v>
      </c>
      <c r="F22" s="29">
        <v>0</v>
      </c>
      <c r="G22" s="9">
        <f>E22*F22</f>
        <v>0</v>
      </c>
    </row>
    <row r="23" spans="1:7" ht="28.5">
      <c r="A23" s="13" t="s">
        <v>60</v>
      </c>
      <c r="B23" s="31" t="s">
        <v>59</v>
      </c>
      <c r="C23" s="11" t="s">
        <v>58</v>
      </c>
      <c r="D23" s="11" t="s">
        <v>4</v>
      </c>
      <c r="E23" s="11">
        <v>2400</v>
      </c>
      <c r="F23" s="29">
        <v>0</v>
      </c>
      <c r="G23" s="9">
        <f>E23*F23</f>
        <v>0</v>
      </c>
    </row>
    <row r="24" spans="1:7" ht="28.5">
      <c r="A24" s="13" t="s">
        <v>57</v>
      </c>
      <c r="B24" s="31" t="s">
        <v>56</v>
      </c>
      <c r="C24" s="11" t="s">
        <v>55</v>
      </c>
      <c r="D24" s="11" t="s">
        <v>4</v>
      </c>
      <c r="E24" s="11">
        <v>2400</v>
      </c>
      <c r="F24" s="29">
        <v>0</v>
      </c>
      <c r="G24" s="9">
        <f>E24*F24</f>
        <v>0</v>
      </c>
    </row>
    <row r="25" spans="1:7" ht="28.5">
      <c r="A25" s="13" t="s">
        <v>54</v>
      </c>
      <c r="B25" s="31" t="s">
        <v>53</v>
      </c>
      <c r="C25" s="11" t="s">
        <v>52</v>
      </c>
      <c r="D25" s="11" t="s">
        <v>4</v>
      </c>
      <c r="E25" s="11">
        <v>2400</v>
      </c>
      <c r="F25" s="29">
        <v>0</v>
      </c>
      <c r="G25" s="9">
        <f>E25*F25</f>
        <v>0</v>
      </c>
    </row>
    <row r="26" spans="1:7" ht="28.5">
      <c r="A26" s="13" t="s">
        <v>51</v>
      </c>
      <c r="B26" s="31" t="s">
        <v>50</v>
      </c>
      <c r="C26" s="11" t="s">
        <v>49</v>
      </c>
      <c r="D26" s="11" t="s">
        <v>4</v>
      </c>
      <c r="E26" s="11">
        <v>2400</v>
      </c>
      <c r="F26" s="29">
        <v>0</v>
      </c>
      <c r="G26" s="9">
        <f>E26*F26</f>
        <v>0</v>
      </c>
    </row>
    <row r="27" spans="1:7" ht="28.5">
      <c r="A27" s="33">
        <v>4</v>
      </c>
      <c r="B27" s="34" t="s">
        <v>48</v>
      </c>
      <c r="C27" s="27" t="s">
        <v>47</v>
      </c>
      <c r="D27" s="11" t="s">
        <v>4</v>
      </c>
      <c r="E27" s="11">
        <v>620</v>
      </c>
      <c r="F27" s="29">
        <v>0</v>
      </c>
      <c r="G27" s="9">
        <f>E27*F27</f>
        <v>0</v>
      </c>
    </row>
    <row r="28" spans="1:7" ht="15">
      <c r="A28" s="33">
        <v>5</v>
      </c>
      <c r="B28" s="32"/>
      <c r="C28" s="11" t="s">
        <v>46</v>
      </c>
      <c r="D28" s="11" t="s">
        <v>7</v>
      </c>
      <c r="E28" s="11"/>
      <c r="F28" s="29"/>
      <c r="G28" s="9"/>
    </row>
    <row r="29" spans="1:7" ht="28.5">
      <c r="A29" s="13" t="s">
        <v>45</v>
      </c>
      <c r="B29" s="31" t="s">
        <v>44</v>
      </c>
      <c r="C29" s="11" t="s">
        <v>43</v>
      </c>
      <c r="D29" s="11" t="s">
        <v>7</v>
      </c>
      <c r="E29" s="11">
        <v>1</v>
      </c>
      <c r="F29" s="29">
        <v>0</v>
      </c>
      <c r="G29" s="9">
        <f>E29*F29</f>
        <v>0</v>
      </c>
    </row>
    <row r="30" spans="1:7" ht="28.5">
      <c r="A30" s="13" t="s">
        <v>42</v>
      </c>
      <c r="B30" s="31" t="s">
        <v>41</v>
      </c>
      <c r="C30" s="11" t="s">
        <v>40</v>
      </c>
      <c r="D30" s="11" t="s">
        <v>7</v>
      </c>
      <c r="E30" s="11">
        <v>1</v>
      </c>
      <c r="F30" s="29">
        <v>0</v>
      </c>
      <c r="G30" s="9">
        <f>E30*F30</f>
        <v>0</v>
      </c>
    </row>
    <row r="31" spans="1:7" ht="28.5">
      <c r="A31" s="13" t="s">
        <v>39</v>
      </c>
      <c r="B31" s="31" t="s">
        <v>38</v>
      </c>
      <c r="C31" s="11" t="s">
        <v>37</v>
      </c>
      <c r="D31" s="11" t="s">
        <v>7</v>
      </c>
      <c r="E31" s="11">
        <v>0</v>
      </c>
      <c r="F31" s="29">
        <v>0</v>
      </c>
      <c r="G31" s="9">
        <f>E31*F31</f>
        <v>0</v>
      </c>
    </row>
    <row r="32" spans="1:7" ht="15">
      <c r="A32" s="33">
        <v>6</v>
      </c>
      <c r="B32" s="32"/>
      <c r="C32" s="11" t="s">
        <v>36</v>
      </c>
      <c r="D32" s="11" t="s">
        <v>7</v>
      </c>
      <c r="E32" s="11"/>
      <c r="F32" s="29">
        <v>0</v>
      </c>
      <c r="G32" s="9"/>
    </row>
    <row r="33" spans="1:10" ht="28.5">
      <c r="A33" s="13" t="s">
        <v>35</v>
      </c>
      <c r="B33" s="31" t="s">
        <v>31</v>
      </c>
      <c r="C33" s="11" t="s">
        <v>34</v>
      </c>
      <c r="D33" s="30" t="s">
        <v>33</v>
      </c>
      <c r="E33" s="11">
        <v>0</v>
      </c>
      <c r="F33" s="29">
        <v>0</v>
      </c>
      <c r="G33" s="9">
        <f>E33*F33</f>
        <v>0</v>
      </c>
    </row>
    <row r="34" spans="1:10" ht="28.5">
      <c r="A34" s="13" t="s">
        <v>32</v>
      </c>
      <c r="B34" s="31" t="s">
        <v>31</v>
      </c>
      <c r="C34" s="11" t="s">
        <v>30</v>
      </c>
      <c r="D34" s="30" t="s">
        <v>29</v>
      </c>
      <c r="E34" s="11">
        <v>0</v>
      </c>
      <c r="F34" s="29">
        <v>0</v>
      </c>
      <c r="G34" s="9">
        <f>E34*F34</f>
        <v>0</v>
      </c>
    </row>
    <row r="35" spans="1:10" ht="28.5">
      <c r="A35" s="13" t="s">
        <v>28</v>
      </c>
      <c r="B35" s="27" t="s">
        <v>27</v>
      </c>
      <c r="C35" s="11" t="s">
        <v>26</v>
      </c>
      <c r="D35" s="30" t="s">
        <v>7</v>
      </c>
      <c r="E35" s="11">
        <v>0</v>
      </c>
      <c r="F35" s="29">
        <v>0</v>
      </c>
      <c r="G35" s="9">
        <f>E35*F35</f>
        <v>0</v>
      </c>
    </row>
    <row r="36" spans="1:10">
      <c r="A36" s="13" t="s">
        <v>25</v>
      </c>
      <c r="B36" s="27"/>
      <c r="C36" s="11" t="s">
        <v>24</v>
      </c>
      <c r="D36" s="30" t="s">
        <v>20</v>
      </c>
      <c r="E36" s="11">
        <v>0</v>
      </c>
      <c r="F36" s="29">
        <v>0</v>
      </c>
      <c r="G36" s="9">
        <f>E36*F36</f>
        <v>0</v>
      </c>
    </row>
    <row r="37" spans="1:10" s="28" customFormat="1" ht="30" customHeight="1">
      <c r="A37" s="13" t="s">
        <v>23</v>
      </c>
      <c r="B37" s="27" t="s">
        <v>22</v>
      </c>
      <c r="C37" s="27" t="s">
        <v>21</v>
      </c>
      <c r="D37" s="30" t="s">
        <v>20</v>
      </c>
      <c r="E37" s="11">
        <v>0</v>
      </c>
      <c r="F37" s="29">
        <v>0</v>
      </c>
      <c r="G37" s="9">
        <f>E37*F37</f>
        <v>0</v>
      </c>
    </row>
    <row r="38" spans="1:10" s="28" customFormat="1" ht="30" customHeight="1">
      <c r="A38" s="13" t="s">
        <v>19</v>
      </c>
      <c r="B38" s="27" t="s">
        <v>18</v>
      </c>
      <c r="C38" s="27" t="s">
        <v>17</v>
      </c>
      <c r="D38" s="11" t="s">
        <v>4</v>
      </c>
      <c r="E38" s="11">
        <v>0</v>
      </c>
      <c r="F38" s="29">
        <v>0</v>
      </c>
      <c r="G38" s="9">
        <f>E38*F38</f>
        <v>0</v>
      </c>
    </row>
    <row r="39" spans="1:10" s="28" customFormat="1" ht="30" customHeight="1">
      <c r="A39" s="27" t="s">
        <v>16</v>
      </c>
      <c r="B39" s="27" t="s">
        <v>15</v>
      </c>
      <c r="C39" s="27" t="s">
        <v>14</v>
      </c>
      <c r="D39" s="27" t="s">
        <v>7</v>
      </c>
      <c r="E39" s="27">
        <v>0</v>
      </c>
      <c r="F39" s="26">
        <v>0</v>
      </c>
      <c r="G39" s="25">
        <f>E39*F39</f>
        <v>0</v>
      </c>
    </row>
    <row r="40" spans="1:10" s="28" customFormat="1" ht="30" customHeight="1">
      <c r="A40" s="27" t="s">
        <v>13</v>
      </c>
      <c r="B40" s="27" t="s">
        <v>12</v>
      </c>
      <c r="C40" s="27" t="s">
        <v>11</v>
      </c>
      <c r="D40" s="27" t="s">
        <v>7</v>
      </c>
      <c r="E40" s="27">
        <v>0</v>
      </c>
      <c r="F40" s="26">
        <v>0</v>
      </c>
      <c r="G40" s="25">
        <f>E40*F40</f>
        <v>0</v>
      </c>
    </row>
    <row r="41" spans="1:10" ht="28.5">
      <c r="A41" s="27" t="s">
        <v>10</v>
      </c>
      <c r="B41" s="27" t="s">
        <v>9</v>
      </c>
      <c r="C41" s="27" t="s">
        <v>8</v>
      </c>
      <c r="D41" s="27" t="s">
        <v>7</v>
      </c>
      <c r="E41" s="27">
        <v>0</v>
      </c>
      <c r="F41" s="26">
        <v>0</v>
      </c>
      <c r="G41" s="25">
        <f>E41*F41</f>
        <v>0</v>
      </c>
    </row>
    <row r="42" spans="1:10" ht="17.25" thickBot="1">
      <c r="A42" s="24" t="s">
        <v>6</v>
      </c>
      <c r="B42" s="24"/>
      <c r="C42" s="24" t="s">
        <v>5</v>
      </c>
      <c r="D42" s="11" t="s">
        <v>4</v>
      </c>
      <c r="E42" s="24">
        <v>0</v>
      </c>
      <c r="F42" s="23">
        <v>0</v>
      </c>
      <c r="G42" s="22">
        <f>E42*F42</f>
        <v>0</v>
      </c>
    </row>
    <row r="43" spans="1:10" ht="15.75" thickTop="1">
      <c r="A43" s="21"/>
      <c r="B43" s="20"/>
      <c r="C43" s="19" t="s">
        <v>3</v>
      </c>
      <c r="D43" s="18"/>
      <c r="E43" s="18"/>
      <c r="F43" s="17"/>
      <c r="G43" s="16">
        <f>SUM(G5:G42)</f>
        <v>0</v>
      </c>
      <c r="I43" s="15"/>
      <c r="J43" s="14"/>
    </row>
    <row r="44" spans="1:10" ht="15">
      <c r="A44" s="13"/>
      <c r="B44" s="12"/>
      <c r="C44" s="11"/>
      <c r="D44" s="11"/>
      <c r="E44" s="11"/>
      <c r="F44" s="10" t="s">
        <v>2</v>
      </c>
      <c r="G44" s="9">
        <f>G43*0.23</f>
        <v>0</v>
      </c>
    </row>
    <row r="45" spans="1:10" ht="15.75" thickBot="1">
      <c r="A45" s="8"/>
      <c r="B45" s="7"/>
      <c r="C45" s="6"/>
      <c r="D45" s="6"/>
      <c r="E45" s="6"/>
      <c r="F45" s="5" t="s">
        <v>1</v>
      </c>
      <c r="G45" s="4">
        <f>G43+G44</f>
        <v>0</v>
      </c>
    </row>
    <row r="46" spans="1:10" ht="15" thickTop="1"/>
    <row r="47" spans="1:10">
      <c r="F47" s="3" t="s">
        <v>0</v>
      </c>
    </row>
  </sheetData>
  <mergeCells count="2">
    <mergeCell ref="A1:G1"/>
    <mergeCell ref="A2:G2"/>
  </mergeCells>
  <pageMargins left="0.7" right="0.7" top="0.75" bottom="0.75" header="0.3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Krzyżanówek przedmiar</vt:lpstr>
      <vt:lpstr>'Krzyżanówek przedmiar'!Obszar_wydruku</vt:lpstr>
    </vt:vector>
  </TitlesOfParts>
  <Company>UG KRZYŻANÓW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UG</cp:lastModifiedBy>
  <dcterms:created xsi:type="dcterms:W3CDTF">2015-03-05T07:36:11Z</dcterms:created>
  <dcterms:modified xsi:type="dcterms:W3CDTF">2015-03-05T07:36:31Z</dcterms:modified>
</cp:coreProperties>
</file>